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vicary\Desktop\Tyennan\SW Structure\Mike hall\"/>
    </mc:Choice>
  </mc:AlternateContent>
  <xr:revisionPtr revIDLastSave="0" documentId="13_ncr:1_{0B9850BC-72F2-4DF0-8C9B-0276BB33CB1E}" xr6:coauthVersionLast="47" xr6:coauthVersionMax="47" xr10:uidLastSave="{00000000-0000-0000-0000-000000000000}"/>
  <bookViews>
    <workbookView xWindow="-120" yWindow="-120" windowWidth="29040" windowHeight="17640" xr2:uid="{F86D840D-CCC7-46FF-B4DB-B97A7F9D3ED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1" i="1" l="1"/>
  <c r="J200" i="1"/>
  <c r="J198" i="1"/>
  <c r="J195" i="1"/>
  <c r="J194" i="1"/>
  <c r="J193" i="1"/>
  <c r="J190" i="1"/>
  <c r="J188" i="1"/>
  <c r="J186" i="1"/>
  <c r="J184" i="1"/>
  <c r="J179" i="1"/>
  <c r="J177" i="1"/>
  <c r="J176" i="1"/>
  <c r="J170" i="1"/>
  <c r="J168" i="1"/>
  <c r="J166" i="1"/>
  <c r="J164" i="1"/>
  <c r="J161" i="1"/>
  <c r="J160" i="1"/>
  <c r="J158" i="1"/>
  <c r="J156" i="1"/>
  <c r="J153" i="1"/>
  <c r="J150" i="1"/>
  <c r="J147" i="1"/>
  <c r="J145" i="1"/>
  <c r="J143" i="1"/>
  <c r="J141" i="1"/>
  <c r="J139" i="1"/>
  <c r="J137" i="1"/>
  <c r="J135" i="1"/>
  <c r="J132" i="1"/>
  <c r="J130" i="1"/>
  <c r="J127" i="1"/>
  <c r="J125" i="1"/>
  <c r="J122" i="1"/>
  <c r="J120" i="1"/>
  <c r="J117" i="1"/>
  <c r="J115" i="1"/>
  <c r="J113" i="1"/>
  <c r="J111" i="1"/>
  <c r="J110" i="1"/>
  <c r="J107" i="1"/>
  <c r="J104" i="1"/>
  <c r="J101" i="1"/>
  <c r="J99" i="1"/>
  <c r="J98" i="1"/>
  <c r="J97" i="1"/>
  <c r="J94" i="1"/>
  <c r="J92" i="1"/>
  <c r="J90" i="1"/>
  <c r="J89" i="1"/>
  <c r="J86" i="1"/>
  <c r="J83" i="1"/>
  <c r="J81" i="1"/>
  <c r="J79" i="1"/>
  <c r="J77" i="1"/>
  <c r="J75" i="1"/>
  <c r="J73" i="1"/>
  <c r="J70" i="1"/>
  <c r="J68" i="1"/>
  <c r="J50" i="1"/>
  <c r="J67" i="1"/>
  <c r="J66" i="1"/>
  <c r="J65" i="1"/>
  <c r="J63" i="1"/>
  <c r="J62" i="1"/>
  <c r="J60" i="1"/>
  <c r="J59" i="1"/>
  <c r="J58" i="1"/>
  <c r="J56" i="1"/>
  <c r="J55" i="1"/>
  <c r="J53" i="1"/>
  <c r="J48" i="1"/>
  <c r="J45" i="1"/>
  <c r="J43" i="1"/>
  <c r="J40" i="1"/>
  <c r="J38" i="1"/>
  <c r="J36" i="1"/>
  <c r="J34" i="1"/>
  <c r="J33" i="1"/>
  <c r="J31" i="1"/>
  <c r="J29" i="1"/>
  <c r="J28" i="1"/>
  <c r="J27" i="1"/>
  <c r="J26" i="1"/>
  <c r="J25" i="1"/>
  <c r="J23" i="1"/>
  <c r="J22" i="1"/>
  <c r="J21" i="1"/>
  <c r="J20" i="1"/>
  <c r="J19" i="1"/>
  <c r="J15" i="1"/>
  <c r="J17" i="1"/>
  <c r="J18" i="1"/>
  <c r="J14" i="1"/>
  <c r="J13" i="1"/>
  <c r="J12" i="1"/>
  <c r="J9" i="1"/>
  <c r="J8" i="1"/>
  <c r="J7" i="1"/>
  <c r="J6" i="1"/>
  <c r="J4" i="1"/>
  <c r="J3" i="1"/>
  <c r="J2" i="1"/>
</calcChain>
</file>

<file path=xl/sharedStrings.xml><?xml version="1.0" encoding="utf-8"?>
<sst xmlns="http://schemas.openxmlformats.org/spreadsheetml/2006/main" count="744" uniqueCount="75">
  <si>
    <t>Map</t>
  </si>
  <si>
    <t>Station</t>
  </si>
  <si>
    <t>Easting</t>
  </si>
  <si>
    <t>Northing</t>
  </si>
  <si>
    <t>Datum</t>
  </si>
  <si>
    <t>Lithology</t>
  </si>
  <si>
    <t>Strike</t>
  </si>
  <si>
    <t>direction</t>
  </si>
  <si>
    <t>Dip</t>
  </si>
  <si>
    <t>DD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</si>
  <si>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</si>
  <si>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</si>
  <si>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</si>
  <si>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</si>
  <si>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</si>
  <si>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</si>
  <si>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</si>
  <si>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</si>
  <si>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</si>
  <si>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</si>
  <si>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</si>
  <si>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</si>
  <si>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</si>
  <si>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Quartz schist (Platey)</t>
  </si>
  <si>
    <t>Foliation</t>
  </si>
  <si>
    <t>SW</t>
  </si>
  <si>
    <t>Mica quartzite</t>
  </si>
  <si>
    <t>M Fold</t>
  </si>
  <si>
    <t>Quatzose schist</t>
  </si>
  <si>
    <t>Quartzite</t>
  </si>
  <si>
    <t>banded striped schist</t>
  </si>
  <si>
    <t>striped quartzose schist</t>
  </si>
  <si>
    <t>platey quartzose schist</t>
  </si>
  <si>
    <t>se</t>
  </si>
  <si>
    <t>w</t>
  </si>
  <si>
    <t>sw</t>
  </si>
  <si>
    <t>s</t>
  </si>
  <si>
    <t>GDA94</t>
  </si>
  <si>
    <t>Mica Schist</t>
  </si>
  <si>
    <t>Stripey quarite - quartz schist</t>
  </si>
  <si>
    <t>ne</t>
  </si>
  <si>
    <t>Unspecified fold hinge</t>
  </si>
  <si>
    <t>Graphitic schist</t>
  </si>
  <si>
    <t>nw</t>
  </si>
  <si>
    <t>Structure</t>
  </si>
  <si>
    <t>mica schist (kyanite)</t>
  </si>
  <si>
    <t>mica schist (garnet)</t>
  </si>
  <si>
    <t>So/Sm</t>
  </si>
  <si>
    <t>Axial surface dips to the west</t>
  </si>
  <si>
    <t>Striped brown-white quartz schist</t>
  </si>
  <si>
    <t>striped quartzite - quartz schist (thinly layered)</t>
  </si>
  <si>
    <t>Recumbent Fold</t>
  </si>
  <si>
    <t>S Fold</t>
  </si>
  <si>
    <t>Z Fold</t>
  </si>
  <si>
    <t>Platey quartzite - quartz schist</t>
  </si>
  <si>
    <t>quartzite - quartz schist</t>
  </si>
  <si>
    <t>Interlayered qtz-musc schist and quartzite</t>
  </si>
  <si>
    <t>mica schist</t>
  </si>
  <si>
    <t>mica schist (kyanite + garnet)</t>
  </si>
  <si>
    <t>Interbedded scist - quartzite</t>
  </si>
  <si>
    <t>striped b+w thin quartzite - qtz-mica schist</t>
  </si>
  <si>
    <t>interbedded thin quartzite - quartz schist</t>
  </si>
  <si>
    <t>interbedded quartzite - quartz schist</t>
  </si>
  <si>
    <t>quartzite - plately qtz schist</t>
  </si>
  <si>
    <t>platey b+w striped quartzite - quartz schist</t>
  </si>
  <si>
    <t>Quartzite - quartz schist</t>
  </si>
  <si>
    <t>Quartz schist - quartzite</t>
  </si>
  <si>
    <t>Variable plunge 18-65</t>
  </si>
  <si>
    <t>Grey banded schist</t>
  </si>
  <si>
    <t>Cleavage</t>
  </si>
  <si>
    <t>banded light to dark grey schist</t>
  </si>
  <si>
    <t>Platey brown-white thin banded schist</t>
  </si>
  <si>
    <t>Strongly folded quartzose schist</t>
  </si>
  <si>
    <t>mica schist (with albite knots and garnet)</t>
  </si>
  <si>
    <t>Schistose quartzite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</si>
</sst>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2" borderId="0" xfId="0" applyFont="1" applyFill="1"/>
    <xf numFmtId="1" fontId="0" fillId="0" borderId="0" xfId="0" applyNumberFormat="1"/>
    <xf numFmtId="0" fontId="0" fillId="3" borderId="0" xfId="0" applyFill="1"/>
    <xf numFmtId="0" fontId="1" fillId="0" borderId="0" xfId="0" applyFont="1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74249-035A-4427-BB47-FECC11E74DA9}">
  <sheetPr>
    <pageSetUpPr fitToPage="1"/>
  </sheetPr>
  <dimension ref="A1:L201"/>
  <sheetViews>
    <sheetView tabSelected="1" workbookViewId="0">
      <selection activeCell="L180" sqref="L180"/>
    </sheetView>
  </sheetViews>
  <sheetFormatPr defaultRowHeight="15" x14ac:dyDescent="0.25"/>
  <cols>
    <col min="1" max="2" width="9.140625" style="4"/>
    <col min="3" max="3" width="10.140625" style="3" bestFit="1" customWidth="1"/>
    <col min="4" max="4" width="11.7109375" style="3" bestFit="1" customWidth="1"/>
    <col min="6" max="6" width="45.7109375" customWidth="1"/>
    <col min="7" max="7" width="23.7109375" customWidth="1"/>
    <col min="8" max="9" width="9.140625" style="1"/>
    <col min="12" max="12" width="27.42578125" bestFit="1" customWidth="1"/>
  </cols>
  <sheetData>
    <row r="1" spans="1:11" x14ac:dyDescent="0.25">
      <c r="A1" s="4" t="s">
        <v>0</v>
      </c>
      <c r="B1" s="4" t="s">
        <v>1</v>
      </c>
      <c r="C1" s="3" t="s">
        <v>2</v>
      </c>
      <c r="D1" s="3" t="s">
        <v>3</v>
      </c>
      <c r="E1" t="s">
        <v>4</v>
      </c>
      <c r="F1" t="s">
        <v>5</v>
      </c>
      <c r="G1" t="s">
        <v>44</v>
      </c>
      <c r="H1" s="1" t="s">
        <v>6</v>
      </c>
      <c r="I1" s="1" t="s">
        <v>7</v>
      </c>
      <c r="J1" t="s">
        <v>9</v>
      </c>
      <c r="K1" t="s">
        <v>8</v>
      </c>
    </row>
    <row r="2" spans="1:11" x14ac:dyDescent="0.25">
      <c r="A2" s="4">
        <v>3</v>
      </c>
      <c r="B2" s="4" t="s">
        <v>10</v>
      </c>
      <c r="C2" s="3">
        <v>401800</v>
      </c>
      <c r="D2" s="3">
        <v>5216743</v>
      </c>
      <c r="E2" t="s">
        <v>37</v>
      </c>
      <c r="F2" t="s">
        <v>23</v>
      </c>
      <c r="G2" t="s">
        <v>24</v>
      </c>
      <c r="H2" s="1">
        <v>311</v>
      </c>
      <c r="I2" s="1" t="s">
        <v>25</v>
      </c>
      <c r="J2">
        <f>H2-90</f>
        <v>221</v>
      </c>
      <c r="K2">
        <v>76</v>
      </c>
    </row>
    <row r="3" spans="1:11" x14ac:dyDescent="0.25">
      <c r="A3" s="4">
        <v>3</v>
      </c>
      <c r="B3" s="4" t="s">
        <v>11</v>
      </c>
      <c r="C3" s="3">
        <v>401741.48</v>
      </c>
      <c r="D3" s="3">
        <v>5216324.96</v>
      </c>
      <c r="E3" t="s">
        <v>37</v>
      </c>
      <c r="F3" t="s">
        <v>23</v>
      </c>
      <c r="G3" t="s">
        <v>24</v>
      </c>
      <c r="H3" s="1">
        <v>286</v>
      </c>
      <c r="I3" s="1" t="s">
        <v>25</v>
      </c>
      <c r="J3">
        <f>H3-90</f>
        <v>196</v>
      </c>
      <c r="K3">
        <v>47</v>
      </c>
    </row>
    <row r="4" spans="1:11" x14ac:dyDescent="0.25">
      <c r="A4" s="4">
        <v>3</v>
      </c>
      <c r="B4" s="4" t="s">
        <v>12</v>
      </c>
      <c r="C4" s="3">
        <v>402106.5</v>
      </c>
      <c r="D4" s="3">
        <v>5216132.7</v>
      </c>
      <c r="E4" t="s">
        <v>37</v>
      </c>
      <c r="F4" t="s">
        <v>26</v>
      </c>
      <c r="G4" t="s">
        <v>24</v>
      </c>
      <c r="H4" s="1">
        <v>300</v>
      </c>
      <c r="I4" s="1" t="s">
        <v>25</v>
      </c>
      <c r="J4">
        <f>H4-90</f>
        <v>210</v>
      </c>
      <c r="K4">
        <v>-1</v>
      </c>
    </row>
    <row r="5" spans="1:11" x14ac:dyDescent="0.25">
      <c r="A5" s="4">
        <v>3</v>
      </c>
      <c r="B5" s="4" t="s">
        <v>13</v>
      </c>
      <c r="C5" s="3">
        <v>401246.41</v>
      </c>
      <c r="D5" s="3">
        <v>5213380.9000000004</v>
      </c>
      <c r="E5" t="s">
        <v>37</v>
      </c>
      <c r="F5" t="s">
        <v>28</v>
      </c>
      <c r="G5" t="s">
        <v>27</v>
      </c>
      <c r="H5" s="2"/>
      <c r="I5" s="2"/>
      <c r="J5">
        <v>194</v>
      </c>
      <c r="K5">
        <v>37</v>
      </c>
    </row>
    <row r="6" spans="1:11" x14ac:dyDescent="0.25">
      <c r="A6" s="4">
        <v>3</v>
      </c>
      <c r="B6" s="4" t="s">
        <v>14</v>
      </c>
      <c r="C6" s="3">
        <v>402807.3</v>
      </c>
      <c r="D6" s="3">
        <v>5213230.95</v>
      </c>
      <c r="E6" t="s">
        <v>37</v>
      </c>
      <c r="F6" t="s">
        <v>29</v>
      </c>
      <c r="G6" t="s">
        <v>24</v>
      </c>
      <c r="H6" s="1">
        <v>219</v>
      </c>
      <c r="I6" s="1" t="s">
        <v>33</v>
      </c>
      <c r="J6">
        <f>H6-90</f>
        <v>129</v>
      </c>
      <c r="K6">
        <v>76</v>
      </c>
    </row>
    <row r="7" spans="1:11" x14ac:dyDescent="0.25">
      <c r="A7" s="4">
        <v>3</v>
      </c>
      <c r="B7" s="4" t="s">
        <v>15</v>
      </c>
      <c r="C7" s="3">
        <v>403076.95</v>
      </c>
      <c r="D7" s="3">
        <v>5213240.57</v>
      </c>
      <c r="E7" t="s">
        <v>37</v>
      </c>
      <c r="F7" t="s">
        <v>29</v>
      </c>
      <c r="G7" t="s">
        <v>24</v>
      </c>
      <c r="H7" s="1">
        <v>181</v>
      </c>
      <c r="I7" s="1" t="s">
        <v>34</v>
      </c>
      <c r="J7">
        <f>H7+90</f>
        <v>271</v>
      </c>
      <c r="K7">
        <v>72</v>
      </c>
    </row>
    <row r="8" spans="1:11" x14ac:dyDescent="0.25">
      <c r="A8" s="4">
        <v>3</v>
      </c>
      <c r="B8" s="4" t="s">
        <v>16</v>
      </c>
      <c r="C8" s="3">
        <v>403134.15</v>
      </c>
      <c r="D8" s="3">
        <v>5212324.25</v>
      </c>
      <c r="E8" t="s">
        <v>37</v>
      </c>
      <c r="F8" t="s">
        <v>30</v>
      </c>
      <c r="G8" t="s">
        <v>24</v>
      </c>
      <c r="H8" s="1">
        <v>345</v>
      </c>
      <c r="I8" s="1" t="s">
        <v>35</v>
      </c>
      <c r="J8">
        <f>H8-90</f>
        <v>255</v>
      </c>
      <c r="K8">
        <v>-1</v>
      </c>
    </row>
    <row r="9" spans="1:11" x14ac:dyDescent="0.25">
      <c r="A9" s="4">
        <v>3</v>
      </c>
      <c r="B9" s="4" t="s">
        <v>17</v>
      </c>
      <c r="C9" s="3">
        <v>402894.44</v>
      </c>
      <c r="D9" s="3">
        <v>5212361.07</v>
      </c>
      <c r="E9" t="s">
        <v>37</v>
      </c>
      <c r="F9" t="s">
        <v>30</v>
      </c>
      <c r="G9" t="s">
        <v>24</v>
      </c>
      <c r="H9" s="1">
        <v>194</v>
      </c>
      <c r="I9" s="1" t="s">
        <v>34</v>
      </c>
      <c r="J9">
        <f>H9+90</f>
        <v>284</v>
      </c>
      <c r="K9">
        <v>74</v>
      </c>
    </row>
    <row r="10" spans="1:11" x14ac:dyDescent="0.25">
      <c r="A10" s="4">
        <v>3</v>
      </c>
      <c r="B10" s="4" t="s">
        <v>18</v>
      </c>
      <c r="C10" s="3">
        <v>402870.99</v>
      </c>
      <c r="D10" s="3">
        <v>5211261.9000000004</v>
      </c>
      <c r="E10" t="s">
        <v>37</v>
      </c>
      <c r="F10" t="s">
        <v>31</v>
      </c>
      <c r="G10" t="s">
        <v>27</v>
      </c>
      <c r="H10" s="2"/>
      <c r="I10" s="2"/>
      <c r="J10">
        <v>186</v>
      </c>
      <c r="K10">
        <v>26</v>
      </c>
    </row>
    <row r="11" spans="1:11" x14ac:dyDescent="0.25">
      <c r="A11" s="4">
        <v>3</v>
      </c>
      <c r="B11" s="4" t="s">
        <v>19</v>
      </c>
      <c r="C11" s="3">
        <v>402970.24</v>
      </c>
      <c r="D11" s="3">
        <v>5211258.21</v>
      </c>
      <c r="E11" t="s">
        <v>37</v>
      </c>
      <c r="F11" t="s">
        <v>31</v>
      </c>
      <c r="G11" t="s">
        <v>27</v>
      </c>
      <c r="H11" s="2"/>
      <c r="I11" s="2"/>
      <c r="J11">
        <v>207</v>
      </c>
      <c r="K11">
        <v>44</v>
      </c>
    </row>
    <row r="12" spans="1:11" x14ac:dyDescent="0.25">
      <c r="A12" s="4">
        <v>3</v>
      </c>
      <c r="B12" s="4" t="s">
        <v>20</v>
      </c>
      <c r="C12" s="3">
        <v>403600.99</v>
      </c>
      <c r="D12" s="3">
        <v>5210885</v>
      </c>
      <c r="E12" t="s">
        <v>37</v>
      </c>
      <c r="F12" t="s">
        <v>32</v>
      </c>
      <c r="G12" t="s">
        <v>24</v>
      </c>
      <c r="H12" s="1">
        <v>256</v>
      </c>
      <c r="I12" s="1" t="s">
        <v>36</v>
      </c>
      <c r="J12">
        <f>H12-90</f>
        <v>166</v>
      </c>
      <c r="K12">
        <v>-1</v>
      </c>
    </row>
    <row r="13" spans="1:11" x14ac:dyDescent="0.25">
      <c r="A13" s="4">
        <v>3</v>
      </c>
      <c r="B13" s="4" t="s">
        <v>21</v>
      </c>
      <c r="C13" s="3">
        <v>403899.34</v>
      </c>
      <c r="D13" s="3">
        <v>5210780.08</v>
      </c>
      <c r="E13" t="s">
        <v>37</v>
      </c>
      <c r="F13" t="s">
        <v>32</v>
      </c>
      <c r="G13" t="s">
        <v>24</v>
      </c>
      <c r="H13" s="1">
        <v>244</v>
      </c>
      <c r="I13" s="1" t="s">
        <v>36</v>
      </c>
      <c r="J13">
        <f>H13-90</f>
        <v>154</v>
      </c>
      <c r="K13">
        <v>66</v>
      </c>
    </row>
    <row r="14" spans="1:11" x14ac:dyDescent="0.25">
      <c r="A14" s="4">
        <v>3</v>
      </c>
      <c r="B14" s="4" t="s">
        <v>22</v>
      </c>
      <c r="C14" s="3">
        <v>404186.67</v>
      </c>
      <c r="D14" s="3">
        <v>5210713.2</v>
      </c>
      <c r="E14" t="s">
        <v>37</v>
      </c>
      <c r="F14" t="s">
        <v>32</v>
      </c>
      <c r="G14" t="s">
        <v>24</v>
      </c>
      <c r="H14" s="1">
        <v>281</v>
      </c>
      <c r="I14" s="1" t="s">
        <v>36</v>
      </c>
      <c r="J14">
        <f>H14-90</f>
        <v>191</v>
      </c>
      <c r="K14">
        <v>56</v>
      </c>
    </row>
    <row r="15" spans="1:11" x14ac:dyDescent="0.25">
      <c r="A15" s="4">
        <v>1</v>
      </c>
      <c r="B15" s="4" t="s">
        <v>10</v>
      </c>
      <c r="C15" s="3">
        <v>403926.22</v>
      </c>
      <c r="D15" s="3">
        <v>5209106.55</v>
      </c>
      <c r="E15" t="s">
        <v>37</v>
      </c>
      <c r="F15" t="s">
        <v>29</v>
      </c>
      <c r="G15" t="s">
        <v>24</v>
      </c>
      <c r="H15" s="1">
        <v>220</v>
      </c>
      <c r="I15" s="1" t="s">
        <v>33</v>
      </c>
      <c r="J15">
        <f>H15-90</f>
        <v>130</v>
      </c>
      <c r="K15">
        <v>50</v>
      </c>
    </row>
    <row r="16" spans="1:11" x14ac:dyDescent="0.25">
      <c r="A16" s="4">
        <v>1</v>
      </c>
      <c r="B16" s="4" t="s">
        <v>11</v>
      </c>
      <c r="C16" s="3">
        <v>403921.7</v>
      </c>
      <c r="D16" s="3">
        <v>5208634.49</v>
      </c>
      <c r="E16" t="s">
        <v>37</v>
      </c>
      <c r="F16" t="s">
        <v>29</v>
      </c>
      <c r="G16" t="s">
        <v>27</v>
      </c>
      <c r="H16" s="2"/>
      <c r="I16" s="2"/>
      <c r="J16">
        <v>177</v>
      </c>
      <c r="K16">
        <v>35</v>
      </c>
    </row>
    <row r="17" spans="1:11" x14ac:dyDescent="0.25">
      <c r="A17" s="4">
        <v>1</v>
      </c>
      <c r="B17" s="4" t="s">
        <v>12</v>
      </c>
      <c r="C17" s="3">
        <v>404038.61</v>
      </c>
      <c r="D17" s="3">
        <v>5208592.2699999996</v>
      </c>
      <c r="E17" t="s">
        <v>37</v>
      </c>
      <c r="F17" t="s">
        <v>29</v>
      </c>
      <c r="G17" t="s">
        <v>24</v>
      </c>
      <c r="H17" s="1">
        <v>161</v>
      </c>
      <c r="I17" s="1" t="s">
        <v>40</v>
      </c>
      <c r="J17">
        <f>H17-90</f>
        <v>71</v>
      </c>
      <c r="K17">
        <v>71</v>
      </c>
    </row>
    <row r="18" spans="1:11" x14ac:dyDescent="0.25">
      <c r="A18" s="4">
        <v>1</v>
      </c>
      <c r="B18" s="4" t="s">
        <v>13</v>
      </c>
      <c r="C18" s="3">
        <v>404040.69</v>
      </c>
      <c r="D18" s="3">
        <v>5208449.9400000004</v>
      </c>
      <c r="E18" t="s">
        <v>37</v>
      </c>
      <c r="F18" t="s">
        <v>38</v>
      </c>
      <c r="G18" t="s">
        <v>24</v>
      </c>
      <c r="H18" s="1">
        <v>190</v>
      </c>
      <c r="I18" s="1" t="s">
        <v>33</v>
      </c>
      <c r="J18">
        <f>H18-90</f>
        <v>100</v>
      </c>
      <c r="K18">
        <v>-1</v>
      </c>
    </row>
    <row r="19" spans="1:11" x14ac:dyDescent="0.25">
      <c r="A19" s="4">
        <v>1</v>
      </c>
      <c r="B19" s="4" t="s">
        <v>14</v>
      </c>
      <c r="C19" s="3">
        <v>405055.82</v>
      </c>
      <c r="D19" s="3">
        <v>5207080.83</v>
      </c>
      <c r="E19" t="s">
        <v>37</v>
      </c>
      <c r="F19" t="s">
        <v>39</v>
      </c>
      <c r="G19" t="s">
        <v>24</v>
      </c>
      <c r="H19" s="1">
        <v>184</v>
      </c>
      <c r="I19" s="1" t="s">
        <v>33</v>
      </c>
      <c r="J19">
        <f>H19-90</f>
        <v>94</v>
      </c>
      <c r="K19">
        <v>78</v>
      </c>
    </row>
    <row r="20" spans="1:11" x14ac:dyDescent="0.25">
      <c r="A20" s="4">
        <v>1</v>
      </c>
      <c r="B20" s="4" t="s">
        <v>15</v>
      </c>
      <c r="C20" s="3">
        <v>405827.21</v>
      </c>
      <c r="D20" s="3">
        <v>5205841.3499999996</v>
      </c>
      <c r="E20" t="s">
        <v>37</v>
      </c>
      <c r="F20" t="s">
        <v>29</v>
      </c>
      <c r="G20" t="s">
        <v>24</v>
      </c>
      <c r="H20" s="1">
        <v>187</v>
      </c>
      <c r="I20" s="1" t="s">
        <v>34</v>
      </c>
      <c r="J20">
        <f>H20+90</f>
        <v>277</v>
      </c>
      <c r="K20">
        <v>-1</v>
      </c>
    </row>
    <row r="21" spans="1:11" x14ac:dyDescent="0.25">
      <c r="A21" s="4">
        <v>1</v>
      </c>
      <c r="B21" s="4" t="s">
        <v>16</v>
      </c>
      <c r="C21" s="3">
        <v>406006.62</v>
      </c>
      <c r="D21" s="3">
        <v>5205885.42</v>
      </c>
      <c r="E21" t="s">
        <v>37</v>
      </c>
      <c r="F21" t="s">
        <v>29</v>
      </c>
      <c r="G21" t="s">
        <v>24</v>
      </c>
      <c r="H21" s="1">
        <v>188</v>
      </c>
      <c r="I21" s="1" t="s">
        <v>34</v>
      </c>
      <c r="J21">
        <f>H21+90</f>
        <v>278</v>
      </c>
      <c r="K21">
        <v>-1</v>
      </c>
    </row>
    <row r="22" spans="1:11" x14ac:dyDescent="0.25">
      <c r="A22" s="4">
        <v>1</v>
      </c>
      <c r="B22" s="4" t="s">
        <v>17</v>
      </c>
      <c r="C22" s="3">
        <v>406181.03</v>
      </c>
      <c r="D22" s="3">
        <v>5205974.5599999996</v>
      </c>
      <c r="E22" t="s">
        <v>37</v>
      </c>
      <c r="F22" t="s">
        <v>29</v>
      </c>
      <c r="G22" t="s">
        <v>24</v>
      </c>
      <c r="H22" s="1">
        <v>187</v>
      </c>
      <c r="I22" s="1" t="s">
        <v>34</v>
      </c>
      <c r="J22">
        <f>H22+90</f>
        <v>277</v>
      </c>
      <c r="K22">
        <v>-1</v>
      </c>
    </row>
    <row r="23" spans="1:11" x14ac:dyDescent="0.25">
      <c r="A23" s="4">
        <v>1</v>
      </c>
      <c r="B23" s="4" t="s">
        <v>18</v>
      </c>
      <c r="C23" s="3">
        <v>406698.54</v>
      </c>
      <c r="D23" s="3">
        <v>5206031.54</v>
      </c>
      <c r="E23" t="s">
        <v>37</v>
      </c>
      <c r="F23" t="s">
        <v>42</v>
      </c>
      <c r="G23" t="s">
        <v>24</v>
      </c>
      <c r="H23" s="1">
        <v>214</v>
      </c>
      <c r="I23" s="1" t="s">
        <v>43</v>
      </c>
      <c r="J23">
        <f>H23+90</f>
        <v>304</v>
      </c>
      <c r="K23">
        <v>69</v>
      </c>
    </row>
    <row r="24" spans="1:11" x14ac:dyDescent="0.25">
      <c r="A24" s="4">
        <v>1</v>
      </c>
      <c r="B24" s="4" t="s">
        <v>18</v>
      </c>
      <c r="C24" s="3">
        <v>406698.54</v>
      </c>
      <c r="D24" s="3">
        <v>5206031.54</v>
      </c>
      <c r="E24" t="s">
        <v>37</v>
      </c>
      <c r="F24" t="s">
        <v>42</v>
      </c>
      <c r="G24" t="s">
        <v>41</v>
      </c>
      <c r="H24" s="2"/>
      <c r="I24" s="2"/>
      <c r="J24">
        <v>214</v>
      </c>
      <c r="K24">
        <v>38</v>
      </c>
    </row>
    <row r="25" spans="1:11" x14ac:dyDescent="0.25">
      <c r="A25" s="4">
        <v>1</v>
      </c>
      <c r="B25" s="4" t="s">
        <v>19</v>
      </c>
      <c r="C25" s="3">
        <v>406756.73</v>
      </c>
      <c r="D25" s="3">
        <v>5205982.67</v>
      </c>
      <c r="E25" t="s">
        <v>37</v>
      </c>
      <c r="F25" t="s">
        <v>42</v>
      </c>
      <c r="G25" t="s">
        <v>24</v>
      </c>
      <c r="H25" s="1">
        <v>208</v>
      </c>
      <c r="I25" s="1" t="s">
        <v>43</v>
      </c>
      <c r="J25">
        <f>H25+90</f>
        <v>298</v>
      </c>
      <c r="K25">
        <v>-1</v>
      </c>
    </row>
    <row r="26" spans="1:11" x14ac:dyDescent="0.25">
      <c r="A26" s="4">
        <v>2</v>
      </c>
      <c r="B26" s="4">
        <v>1</v>
      </c>
      <c r="C26" s="3">
        <v>404080.91</v>
      </c>
      <c r="D26" s="3">
        <v>5209996.93</v>
      </c>
      <c r="E26" t="s">
        <v>37</v>
      </c>
      <c r="F26" t="s">
        <v>45</v>
      </c>
      <c r="G26" t="s">
        <v>24</v>
      </c>
      <c r="H26" s="1">
        <v>203</v>
      </c>
      <c r="I26" s="1" t="s">
        <v>33</v>
      </c>
      <c r="J26">
        <f>H26-90</f>
        <v>113</v>
      </c>
      <c r="K26">
        <v>-1</v>
      </c>
    </row>
    <row r="27" spans="1:11" x14ac:dyDescent="0.25">
      <c r="A27" s="4">
        <v>2</v>
      </c>
      <c r="B27" s="4">
        <v>2</v>
      </c>
      <c r="C27" s="3">
        <v>404069</v>
      </c>
      <c r="D27" s="3">
        <v>5209937.47</v>
      </c>
      <c r="E27" t="s">
        <v>37</v>
      </c>
      <c r="F27" t="s">
        <v>45</v>
      </c>
      <c r="G27" t="s">
        <v>47</v>
      </c>
      <c r="H27" s="1">
        <v>207</v>
      </c>
      <c r="I27" s="1" t="s">
        <v>33</v>
      </c>
      <c r="J27">
        <f t="shared" ref="J27:J29" si="0">H27-90</f>
        <v>117</v>
      </c>
      <c r="K27">
        <v>90</v>
      </c>
    </row>
    <row r="28" spans="1:11" x14ac:dyDescent="0.25">
      <c r="A28" s="4">
        <v>2</v>
      </c>
      <c r="B28" s="4">
        <v>3</v>
      </c>
      <c r="C28" s="3">
        <v>404072.14</v>
      </c>
      <c r="D28" s="3">
        <v>5209880.49</v>
      </c>
      <c r="E28" t="s">
        <v>37</v>
      </c>
      <c r="F28" t="s">
        <v>46</v>
      </c>
      <c r="G28" t="s">
        <v>24</v>
      </c>
      <c r="H28" s="1">
        <v>189</v>
      </c>
      <c r="I28" s="1" t="s">
        <v>33</v>
      </c>
      <c r="J28">
        <f t="shared" si="0"/>
        <v>99</v>
      </c>
      <c r="K28">
        <v>79</v>
      </c>
    </row>
    <row r="29" spans="1:11" x14ac:dyDescent="0.25">
      <c r="A29" s="4">
        <v>2</v>
      </c>
      <c r="B29" s="4">
        <v>4</v>
      </c>
      <c r="C29" s="3">
        <v>404082.16</v>
      </c>
      <c r="D29" s="3">
        <v>5209845.43</v>
      </c>
      <c r="E29" t="s">
        <v>37</v>
      </c>
      <c r="F29" t="s">
        <v>46</v>
      </c>
      <c r="G29" t="s">
        <v>47</v>
      </c>
      <c r="H29" s="1">
        <v>192</v>
      </c>
      <c r="I29" s="1" t="s">
        <v>33</v>
      </c>
      <c r="J29">
        <f t="shared" si="0"/>
        <v>102</v>
      </c>
      <c r="K29">
        <v>90</v>
      </c>
    </row>
    <row r="30" spans="1:11" x14ac:dyDescent="0.25">
      <c r="A30" s="4">
        <v>2</v>
      </c>
      <c r="B30" s="4">
        <v>4</v>
      </c>
      <c r="C30" s="3">
        <v>404082.16</v>
      </c>
      <c r="D30" s="3">
        <v>5209845.43</v>
      </c>
      <c r="E30" t="s">
        <v>37</v>
      </c>
      <c r="F30" t="s">
        <v>46</v>
      </c>
      <c r="G30" t="s">
        <v>41</v>
      </c>
      <c r="H30" s="2"/>
      <c r="I30" s="2"/>
      <c r="J30">
        <v>270</v>
      </c>
      <c r="K30">
        <v>50</v>
      </c>
    </row>
    <row r="31" spans="1:11" x14ac:dyDescent="0.25">
      <c r="A31" s="4">
        <v>2</v>
      </c>
      <c r="B31" s="4">
        <v>5</v>
      </c>
      <c r="C31" s="3">
        <v>404061.47</v>
      </c>
      <c r="D31" s="3">
        <v>5209785.97</v>
      </c>
      <c r="E31" t="s">
        <v>37</v>
      </c>
      <c r="F31" t="s">
        <v>46</v>
      </c>
      <c r="G31" t="s">
        <v>47</v>
      </c>
      <c r="H31" s="1">
        <v>206</v>
      </c>
      <c r="I31" s="1" t="s">
        <v>33</v>
      </c>
      <c r="J31">
        <f>H31-90</f>
        <v>116</v>
      </c>
      <c r="K31">
        <v>68</v>
      </c>
    </row>
    <row r="32" spans="1:11" x14ac:dyDescent="0.25">
      <c r="A32" s="4">
        <v>2</v>
      </c>
      <c r="B32" s="4">
        <v>5</v>
      </c>
      <c r="C32" s="3">
        <v>404061.47</v>
      </c>
      <c r="D32" s="3">
        <v>5209785.97</v>
      </c>
      <c r="E32" t="s">
        <v>37</v>
      </c>
      <c r="F32" t="s">
        <v>46</v>
      </c>
      <c r="G32" t="s">
        <v>27</v>
      </c>
      <c r="H32" s="2"/>
      <c r="I32" s="2"/>
      <c r="J32">
        <v>192</v>
      </c>
      <c r="K32">
        <v>21</v>
      </c>
    </row>
    <row r="33" spans="1:12" x14ac:dyDescent="0.25">
      <c r="A33" s="4">
        <v>2</v>
      </c>
      <c r="B33" s="4">
        <v>6</v>
      </c>
      <c r="C33" s="3">
        <v>404031.38</v>
      </c>
      <c r="D33" s="3">
        <v>5209665.8099999996</v>
      </c>
      <c r="E33" t="s">
        <v>37</v>
      </c>
      <c r="F33" t="s">
        <v>46</v>
      </c>
      <c r="G33" t="s">
        <v>47</v>
      </c>
      <c r="H33" s="1">
        <v>204</v>
      </c>
      <c r="I33" s="1" t="s">
        <v>43</v>
      </c>
      <c r="J33">
        <f>H33+90</f>
        <v>294</v>
      </c>
      <c r="K33">
        <v>61</v>
      </c>
    </row>
    <row r="34" spans="1:12" x14ac:dyDescent="0.25">
      <c r="A34" s="4">
        <v>2</v>
      </c>
      <c r="B34" s="4">
        <v>7</v>
      </c>
      <c r="C34" s="3">
        <v>404000.03</v>
      </c>
      <c r="D34" s="3">
        <v>5209653.32</v>
      </c>
      <c r="E34" t="s">
        <v>37</v>
      </c>
      <c r="F34" t="s">
        <v>46</v>
      </c>
      <c r="G34" t="s">
        <v>47</v>
      </c>
      <c r="H34" s="1">
        <v>122</v>
      </c>
      <c r="I34" s="1" t="s">
        <v>35</v>
      </c>
      <c r="J34">
        <f>H34+90</f>
        <v>212</v>
      </c>
      <c r="K34">
        <v>66</v>
      </c>
    </row>
    <row r="35" spans="1:12" x14ac:dyDescent="0.25">
      <c r="A35" s="4">
        <v>2</v>
      </c>
      <c r="B35" s="4">
        <v>7</v>
      </c>
      <c r="C35" s="3">
        <v>404000.03</v>
      </c>
      <c r="D35" s="3">
        <v>5209653.32</v>
      </c>
      <c r="E35" t="s">
        <v>37</v>
      </c>
      <c r="F35" t="s">
        <v>46</v>
      </c>
      <c r="G35" t="s">
        <v>27</v>
      </c>
      <c r="H35" s="2"/>
      <c r="I35" s="2"/>
      <c r="J35">
        <v>192</v>
      </c>
      <c r="K35">
        <v>29</v>
      </c>
      <c r="L35" t="s">
        <v>48</v>
      </c>
    </row>
    <row r="36" spans="1:12" x14ac:dyDescent="0.25">
      <c r="A36" s="4">
        <v>4</v>
      </c>
      <c r="B36" s="4">
        <v>1</v>
      </c>
      <c r="C36" s="3">
        <v>403052.09</v>
      </c>
      <c r="D36" s="3">
        <v>5211813.59</v>
      </c>
      <c r="E36" t="s">
        <v>37</v>
      </c>
      <c r="F36" t="s">
        <v>49</v>
      </c>
      <c r="G36" t="s">
        <v>47</v>
      </c>
      <c r="H36" s="1">
        <v>313</v>
      </c>
      <c r="I36" s="1" t="s">
        <v>35</v>
      </c>
      <c r="J36">
        <f>H36-90</f>
        <v>223</v>
      </c>
      <c r="K36">
        <v>48</v>
      </c>
    </row>
    <row r="37" spans="1:12" x14ac:dyDescent="0.25">
      <c r="A37" s="4">
        <v>4</v>
      </c>
      <c r="B37" s="4">
        <v>1</v>
      </c>
      <c r="C37" s="3">
        <v>403052.09</v>
      </c>
      <c r="D37" s="3">
        <v>5211813.59</v>
      </c>
      <c r="E37" t="s">
        <v>37</v>
      </c>
      <c r="F37" t="s">
        <v>49</v>
      </c>
      <c r="G37" t="s">
        <v>27</v>
      </c>
      <c r="H37" s="2"/>
      <c r="I37" s="2"/>
      <c r="J37">
        <v>187</v>
      </c>
      <c r="K37">
        <v>42</v>
      </c>
    </row>
    <row r="38" spans="1:12" x14ac:dyDescent="0.25">
      <c r="A38" s="4">
        <v>4</v>
      </c>
      <c r="B38" s="4">
        <v>2</v>
      </c>
      <c r="C38" s="3">
        <v>403185.58</v>
      </c>
      <c r="D38" s="3">
        <v>5211647.24</v>
      </c>
      <c r="E38" t="s">
        <v>37</v>
      </c>
      <c r="F38" t="s">
        <v>49</v>
      </c>
      <c r="G38" t="s">
        <v>47</v>
      </c>
      <c r="H38" s="1">
        <v>150</v>
      </c>
      <c r="I38" s="1" t="s">
        <v>35</v>
      </c>
      <c r="J38">
        <f>H38+90</f>
        <v>240</v>
      </c>
      <c r="K38">
        <v>46</v>
      </c>
    </row>
    <row r="39" spans="1:12" x14ac:dyDescent="0.25">
      <c r="A39" s="4">
        <v>4</v>
      </c>
      <c r="B39" s="4">
        <v>2</v>
      </c>
      <c r="C39" s="3">
        <v>403185.58</v>
      </c>
      <c r="D39" s="3">
        <v>5211647.24</v>
      </c>
      <c r="E39" t="s">
        <v>37</v>
      </c>
      <c r="F39" t="s">
        <v>49</v>
      </c>
      <c r="G39" t="s">
        <v>27</v>
      </c>
      <c r="H39" s="2"/>
      <c r="I39" s="2"/>
      <c r="J39">
        <v>187</v>
      </c>
      <c r="K39">
        <v>25</v>
      </c>
    </row>
    <row r="40" spans="1:12" x14ac:dyDescent="0.25">
      <c r="A40" s="4">
        <v>4</v>
      </c>
      <c r="B40" s="4">
        <v>3</v>
      </c>
      <c r="C40" s="3">
        <v>403000.34</v>
      </c>
      <c r="D40" s="3">
        <v>5211550.42</v>
      </c>
      <c r="E40" t="s">
        <v>37</v>
      </c>
      <c r="F40" t="s">
        <v>49</v>
      </c>
      <c r="G40" t="s">
        <v>47</v>
      </c>
      <c r="H40" s="1">
        <v>322</v>
      </c>
      <c r="I40" s="1" t="s">
        <v>35</v>
      </c>
      <c r="J40">
        <f>H40-90</f>
        <v>232</v>
      </c>
      <c r="K40">
        <v>37</v>
      </c>
    </row>
    <row r="41" spans="1:12" x14ac:dyDescent="0.25">
      <c r="A41" s="4">
        <v>4</v>
      </c>
      <c r="B41" s="4">
        <v>3</v>
      </c>
      <c r="C41" s="3">
        <v>403000.34</v>
      </c>
      <c r="D41" s="3">
        <v>5211550.42</v>
      </c>
      <c r="E41" t="s">
        <v>37</v>
      </c>
      <c r="F41" t="s">
        <v>49</v>
      </c>
      <c r="G41" t="s">
        <v>27</v>
      </c>
      <c r="H41" s="2"/>
      <c r="I41" s="2"/>
      <c r="J41">
        <v>219</v>
      </c>
      <c r="K41">
        <v>14</v>
      </c>
    </row>
    <row r="42" spans="1:12" x14ac:dyDescent="0.25">
      <c r="A42" s="4">
        <v>4</v>
      </c>
      <c r="B42" s="4">
        <v>4</v>
      </c>
      <c r="C42" s="3">
        <v>402890.01</v>
      </c>
      <c r="D42" s="3">
        <v>5211568.1500000004</v>
      </c>
      <c r="E42" t="s">
        <v>37</v>
      </c>
      <c r="F42" t="s">
        <v>49</v>
      </c>
      <c r="G42" t="s">
        <v>51</v>
      </c>
      <c r="H42" s="2"/>
      <c r="I42" s="2"/>
      <c r="J42">
        <v>188</v>
      </c>
      <c r="K42">
        <v>43</v>
      </c>
    </row>
    <row r="43" spans="1:12" x14ac:dyDescent="0.25">
      <c r="A43" s="4">
        <v>4</v>
      </c>
      <c r="B43" s="4">
        <v>5</v>
      </c>
      <c r="C43" s="3">
        <v>402864.14</v>
      </c>
      <c r="D43" s="3">
        <v>5211558.5999999996</v>
      </c>
      <c r="E43" t="s">
        <v>37</v>
      </c>
      <c r="F43" t="s">
        <v>49</v>
      </c>
      <c r="G43" t="s">
        <v>47</v>
      </c>
      <c r="H43" s="1">
        <v>146</v>
      </c>
      <c r="I43" s="1" t="s">
        <v>35</v>
      </c>
      <c r="J43">
        <f>H43+90</f>
        <v>236</v>
      </c>
      <c r="K43">
        <v>46</v>
      </c>
    </row>
    <row r="44" spans="1:12" x14ac:dyDescent="0.25">
      <c r="A44" s="4">
        <v>4</v>
      </c>
      <c r="B44" s="4">
        <v>5</v>
      </c>
      <c r="C44" s="3">
        <v>402864.14</v>
      </c>
      <c r="D44" s="3">
        <v>5211558.5999999996</v>
      </c>
      <c r="E44" t="s">
        <v>37</v>
      </c>
      <c r="F44" t="s">
        <v>49</v>
      </c>
      <c r="G44" t="s">
        <v>27</v>
      </c>
      <c r="H44" s="2"/>
      <c r="I44" s="2"/>
      <c r="J44">
        <v>201</v>
      </c>
      <c r="K44">
        <v>34</v>
      </c>
    </row>
    <row r="45" spans="1:12" x14ac:dyDescent="0.25">
      <c r="A45" s="4">
        <v>4</v>
      </c>
      <c r="B45" s="4">
        <v>6</v>
      </c>
      <c r="C45" s="3">
        <v>402815.1</v>
      </c>
      <c r="D45" s="3">
        <v>5211465.88</v>
      </c>
      <c r="E45" t="s">
        <v>37</v>
      </c>
      <c r="F45" t="s">
        <v>50</v>
      </c>
      <c r="G45" t="s">
        <v>47</v>
      </c>
      <c r="H45" s="1">
        <v>139</v>
      </c>
      <c r="I45" s="1" t="s">
        <v>35</v>
      </c>
      <c r="J45">
        <f>H45+90</f>
        <v>229</v>
      </c>
      <c r="K45">
        <v>-1</v>
      </c>
    </row>
    <row r="46" spans="1:12" x14ac:dyDescent="0.25">
      <c r="A46" s="4">
        <v>4</v>
      </c>
      <c r="B46" s="4">
        <v>6</v>
      </c>
      <c r="C46" s="3">
        <v>402815.1</v>
      </c>
      <c r="D46" s="3">
        <v>5211465.88</v>
      </c>
      <c r="E46" t="s">
        <v>37</v>
      </c>
      <c r="F46" t="s">
        <v>50</v>
      </c>
      <c r="G46" t="s">
        <v>27</v>
      </c>
      <c r="H46" s="2"/>
      <c r="I46" s="2"/>
      <c r="J46">
        <v>203</v>
      </c>
      <c r="K46">
        <v>32</v>
      </c>
    </row>
    <row r="47" spans="1:12" x14ac:dyDescent="0.25">
      <c r="A47" s="4">
        <v>4</v>
      </c>
      <c r="B47" s="4">
        <v>7</v>
      </c>
      <c r="C47" s="3">
        <v>402903.63</v>
      </c>
      <c r="D47" s="3">
        <v>5211347.26</v>
      </c>
      <c r="E47" t="s">
        <v>37</v>
      </c>
      <c r="F47" t="s">
        <v>50</v>
      </c>
      <c r="G47" t="s">
        <v>47</v>
      </c>
      <c r="H47" s="2"/>
      <c r="I47" s="2"/>
      <c r="J47">
        <v>185</v>
      </c>
      <c r="K47">
        <v>26</v>
      </c>
    </row>
    <row r="48" spans="1:12" x14ac:dyDescent="0.25">
      <c r="A48" s="4">
        <v>4</v>
      </c>
      <c r="B48" s="4">
        <v>8</v>
      </c>
      <c r="C48" s="3">
        <v>402952.66</v>
      </c>
      <c r="D48" s="3">
        <v>5211277.71</v>
      </c>
      <c r="E48" t="s">
        <v>37</v>
      </c>
      <c r="F48" t="s">
        <v>50</v>
      </c>
      <c r="G48" t="s">
        <v>47</v>
      </c>
      <c r="H48" s="1">
        <v>122</v>
      </c>
      <c r="I48" s="1" t="s">
        <v>35</v>
      </c>
      <c r="J48">
        <f>H48+90</f>
        <v>212</v>
      </c>
      <c r="K48">
        <v>-1</v>
      </c>
    </row>
    <row r="49" spans="1:11" x14ac:dyDescent="0.25">
      <c r="A49" s="4">
        <v>4</v>
      </c>
      <c r="B49" s="4">
        <v>8</v>
      </c>
      <c r="C49" s="3">
        <v>402952.66</v>
      </c>
      <c r="D49" s="3">
        <v>5211277.71</v>
      </c>
      <c r="E49" t="s">
        <v>37</v>
      </c>
      <c r="F49" t="s">
        <v>50</v>
      </c>
      <c r="G49" t="s">
        <v>27</v>
      </c>
      <c r="H49" s="2"/>
      <c r="I49" s="2"/>
      <c r="J49">
        <v>210</v>
      </c>
      <c r="K49">
        <v>44</v>
      </c>
    </row>
    <row r="50" spans="1:11" x14ac:dyDescent="0.25">
      <c r="A50" s="4">
        <v>4</v>
      </c>
      <c r="B50" s="4">
        <v>9</v>
      </c>
      <c r="C50" s="3">
        <v>403466.16</v>
      </c>
      <c r="D50" s="3">
        <v>5210805.92</v>
      </c>
      <c r="E50" t="s">
        <v>37</v>
      </c>
      <c r="F50" t="s">
        <v>54</v>
      </c>
      <c r="G50" t="s">
        <v>47</v>
      </c>
      <c r="H50" s="1">
        <v>69</v>
      </c>
      <c r="I50" s="1" t="s">
        <v>33</v>
      </c>
      <c r="J50">
        <f t="shared" ref="J50" si="1">H50+90</f>
        <v>159</v>
      </c>
      <c r="K50">
        <v>-1</v>
      </c>
    </row>
    <row r="51" spans="1:11" x14ac:dyDescent="0.25">
      <c r="A51" s="4">
        <v>4</v>
      </c>
      <c r="B51" s="4">
        <v>9</v>
      </c>
      <c r="C51" s="3">
        <v>403466.16</v>
      </c>
      <c r="D51" s="3">
        <v>5210805.92</v>
      </c>
      <c r="E51" t="s">
        <v>37</v>
      </c>
      <c r="F51" t="s">
        <v>54</v>
      </c>
      <c r="G51" t="s">
        <v>27</v>
      </c>
      <c r="H51" s="2"/>
      <c r="I51" s="2"/>
      <c r="J51">
        <v>202</v>
      </c>
      <c r="K51">
        <v>35</v>
      </c>
    </row>
    <row r="52" spans="1:11" x14ac:dyDescent="0.25">
      <c r="A52" s="4">
        <v>4</v>
      </c>
      <c r="B52" s="4">
        <v>9</v>
      </c>
      <c r="C52" s="3">
        <v>403466.16</v>
      </c>
      <c r="D52" s="3">
        <v>5210805.92</v>
      </c>
      <c r="E52" t="s">
        <v>37</v>
      </c>
      <c r="F52" t="s">
        <v>54</v>
      </c>
      <c r="G52" t="s">
        <v>41</v>
      </c>
      <c r="H52" s="2"/>
      <c r="I52" s="2"/>
      <c r="J52">
        <v>119</v>
      </c>
      <c r="K52">
        <v>33</v>
      </c>
    </row>
    <row r="53" spans="1:11" x14ac:dyDescent="0.25">
      <c r="A53" s="4">
        <v>4</v>
      </c>
      <c r="B53" s="4">
        <v>10</v>
      </c>
      <c r="C53" s="3">
        <v>403600.99</v>
      </c>
      <c r="D53" s="3">
        <v>5210885</v>
      </c>
      <c r="E53" t="s">
        <v>37</v>
      </c>
      <c r="F53" t="s">
        <v>55</v>
      </c>
      <c r="G53" t="s">
        <v>47</v>
      </c>
      <c r="H53" s="1">
        <v>226</v>
      </c>
      <c r="I53" s="1" t="s">
        <v>33</v>
      </c>
      <c r="J53">
        <f>H53-90</f>
        <v>136</v>
      </c>
      <c r="K53">
        <v>64</v>
      </c>
    </row>
    <row r="54" spans="1:11" x14ac:dyDescent="0.25">
      <c r="A54" s="4">
        <v>4</v>
      </c>
      <c r="B54" s="4">
        <v>10</v>
      </c>
      <c r="C54" s="3">
        <v>403600.99</v>
      </c>
      <c r="D54" s="3">
        <v>5210885</v>
      </c>
      <c r="E54" t="s">
        <v>37</v>
      </c>
      <c r="F54" t="s">
        <v>55</v>
      </c>
      <c r="G54" t="s">
        <v>52</v>
      </c>
      <c r="H54" s="2"/>
      <c r="I54" s="2"/>
      <c r="J54">
        <v>215</v>
      </c>
      <c r="K54">
        <v>24</v>
      </c>
    </row>
    <row r="55" spans="1:11" x14ac:dyDescent="0.25">
      <c r="A55" s="4">
        <v>4</v>
      </c>
      <c r="B55" s="4">
        <v>11</v>
      </c>
      <c r="C55" s="3">
        <v>403756.27</v>
      </c>
      <c r="D55" s="3">
        <v>5210897.28</v>
      </c>
      <c r="E55" t="s">
        <v>37</v>
      </c>
      <c r="F55" t="s">
        <v>56</v>
      </c>
      <c r="G55" t="s">
        <v>47</v>
      </c>
      <c r="H55" s="1">
        <v>252</v>
      </c>
      <c r="I55" s="1" t="s">
        <v>33</v>
      </c>
      <c r="J55">
        <f>H55-90</f>
        <v>162</v>
      </c>
      <c r="K55">
        <v>64</v>
      </c>
    </row>
    <row r="56" spans="1:11" x14ac:dyDescent="0.25">
      <c r="A56" s="4">
        <v>4</v>
      </c>
      <c r="B56" s="4">
        <v>12</v>
      </c>
      <c r="C56" s="3">
        <v>403848.89</v>
      </c>
      <c r="D56" s="3">
        <v>5210799.0999999996</v>
      </c>
      <c r="E56" t="s">
        <v>37</v>
      </c>
      <c r="F56" t="s">
        <v>55</v>
      </c>
      <c r="G56" t="s">
        <v>47</v>
      </c>
      <c r="H56" s="1">
        <v>240</v>
      </c>
      <c r="I56" s="1" t="s">
        <v>33</v>
      </c>
      <c r="J56">
        <f>H56-90</f>
        <v>150</v>
      </c>
      <c r="K56">
        <v>66</v>
      </c>
    </row>
    <row r="57" spans="1:11" x14ac:dyDescent="0.25">
      <c r="A57" s="4">
        <v>4</v>
      </c>
      <c r="B57" s="4">
        <v>12</v>
      </c>
      <c r="C57" s="3">
        <v>403848.89</v>
      </c>
      <c r="D57" s="3">
        <v>5210799.0999999996</v>
      </c>
      <c r="E57" t="s">
        <v>37</v>
      </c>
      <c r="F57" t="s">
        <v>55</v>
      </c>
      <c r="G57" t="s">
        <v>51</v>
      </c>
      <c r="H57" s="2"/>
      <c r="I57" s="2"/>
      <c r="J57">
        <v>198</v>
      </c>
      <c r="K57">
        <v>56</v>
      </c>
    </row>
    <row r="58" spans="1:11" x14ac:dyDescent="0.25">
      <c r="A58" s="4">
        <v>4</v>
      </c>
      <c r="B58" s="4">
        <v>13</v>
      </c>
      <c r="C58" s="3">
        <v>404186.67</v>
      </c>
      <c r="D58" s="3">
        <v>5210713.2</v>
      </c>
      <c r="E58" t="s">
        <v>37</v>
      </c>
      <c r="F58" t="s">
        <v>57</v>
      </c>
      <c r="G58" t="s">
        <v>47</v>
      </c>
      <c r="H58" s="1">
        <v>98</v>
      </c>
      <c r="I58" s="1" t="s">
        <v>35</v>
      </c>
      <c r="J58">
        <f>H58+90</f>
        <v>188</v>
      </c>
      <c r="K58">
        <v>56</v>
      </c>
    </row>
    <row r="59" spans="1:11" x14ac:dyDescent="0.25">
      <c r="A59" s="4">
        <v>4</v>
      </c>
      <c r="B59" s="4">
        <v>14</v>
      </c>
      <c r="C59" s="3">
        <v>404069.54</v>
      </c>
      <c r="D59" s="3">
        <v>5210709.1100000003</v>
      </c>
      <c r="E59" t="s">
        <v>37</v>
      </c>
      <c r="F59" t="s">
        <v>58</v>
      </c>
      <c r="G59" t="s">
        <v>47</v>
      </c>
      <c r="H59" s="1">
        <v>103</v>
      </c>
      <c r="I59" s="1" t="s">
        <v>35</v>
      </c>
      <c r="J59">
        <f>H59+90</f>
        <v>193</v>
      </c>
      <c r="K59">
        <v>69</v>
      </c>
    </row>
    <row r="60" spans="1:11" x14ac:dyDescent="0.25">
      <c r="A60" s="4">
        <v>4</v>
      </c>
      <c r="B60" s="4">
        <v>15</v>
      </c>
      <c r="C60" s="3">
        <v>403938.78</v>
      </c>
      <c r="D60" s="3">
        <v>5210613.66</v>
      </c>
      <c r="E60" t="s">
        <v>37</v>
      </c>
      <c r="F60" t="s">
        <v>58</v>
      </c>
      <c r="G60" t="s">
        <v>47</v>
      </c>
      <c r="H60" s="1">
        <v>266</v>
      </c>
      <c r="I60" s="1" t="s">
        <v>36</v>
      </c>
      <c r="J60">
        <f>H60-90</f>
        <v>176</v>
      </c>
      <c r="K60">
        <v>68</v>
      </c>
    </row>
    <row r="61" spans="1:11" x14ac:dyDescent="0.25">
      <c r="A61" s="4">
        <v>4</v>
      </c>
      <c r="B61" s="4">
        <v>15</v>
      </c>
      <c r="C61" s="3">
        <v>403938.78</v>
      </c>
      <c r="D61" s="3">
        <v>5210613.66</v>
      </c>
      <c r="E61" t="s">
        <v>37</v>
      </c>
      <c r="F61" t="s">
        <v>58</v>
      </c>
      <c r="G61" t="s">
        <v>41</v>
      </c>
      <c r="H61" s="2"/>
      <c r="I61" s="2"/>
      <c r="J61">
        <v>220</v>
      </c>
      <c r="K61">
        <v>38</v>
      </c>
    </row>
    <row r="62" spans="1:11" x14ac:dyDescent="0.25">
      <c r="A62" s="4">
        <v>4</v>
      </c>
      <c r="B62" s="4">
        <v>16</v>
      </c>
      <c r="C62" s="3">
        <v>403926.52</v>
      </c>
      <c r="D62" s="3">
        <v>5210456.84</v>
      </c>
      <c r="E62" t="s">
        <v>37</v>
      </c>
      <c r="F62" t="s">
        <v>58</v>
      </c>
      <c r="G62" t="s">
        <v>47</v>
      </c>
      <c r="H62" s="1">
        <v>258</v>
      </c>
      <c r="I62" s="1" t="s">
        <v>33</v>
      </c>
      <c r="J62">
        <f t="shared" ref="J62:J63" si="2">H62-90</f>
        <v>168</v>
      </c>
      <c r="K62">
        <v>-1</v>
      </c>
    </row>
    <row r="63" spans="1:11" x14ac:dyDescent="0.25">
      <c r="A63" s="4">
        <v>4</v>
      </c>
      <c r="B63" s="4">
        <v>17</v>
      </c>
      <c r="C63" s="3">
        <v>403968.49</v>
      </c>
      <c r="D63" s="3">
        <v>5210354.7300000004</v>
      </c>
      <c r="E63" t="s">
        <v>37</v>
      </c>
      <c r="F63" t="s">
        <v>58</v>
      </c>
      <c r="G63" t="s">
        <v>47</v>
      </c>
      <c r="H63" s="1">
        <v>259</v>
      </c>
      <c r="I63" s="1" t="s">
        <v>33</v>
      </c>
      <c r="J63">
        <f t="shared" si="2"/>
        <v>169</v>
      </c>
      <c r="K63">
        <v>60</v>
      </c>
    </row>
    <row r="64" spans="1:11" x14ac:dyDescent="0.25">
      <c r="A64" s="4">
        <v>4</v>
      </c>
      <c r="B64" s="4">
        <v>17</v>
      </c>
      <c r="C64" s="3">
        <v>403968.49</v>
      </c>
      <c r="D64" s="3">
        <v>5210354.7300000004</v>
      </c>
      <c r="E64" t="s">
        <v>37</v>
      </c>
      <c r="F64" t="s">
        <v>58</v>
      </c>
      <c r="G64" t="s">
        <v>41</v>
      </c>
      <c r="H64" s="2"/>
      <c r="I64" s="2"/>
      <c r="J64">
        <v>225</v>
      </c>
      <c r="K64">
        <v>48</v>
      </c>
    </row>
    <row r="65" spans="1:11" x14ac:dyDescent="0.25">
      <c r="A65" s="4">
        <v>4</v>
      </c>
      <c r="B65" s="4">
        <v>18</v>
      </c>
      <c r="C65" s="3">
        <v>404088.6</v>
      </c>
      <c r="D65" s="3">
        <v>5210214.13</v>
      </c>
      <c r="E65" t="s">
        <v>37</v>
      </c>
      <c r="F65" t="s">
        <v>57</v>
      </c>
      <c r="G65" t="s">
        <v>47</v>
      </c>
      <c r="H65" s="1">
        <v>135</v>
      </c>
      <c r="I65" s="1" t="s">
        <v>35</v>
      </c>
      <c r="J65">
        <f>H65+90</f>
        <v>225</v>
      </c>
      <c r="K65">
        <v>38</v>
      </c>
    </row>
    <row r="66" spans="1:11" x14ac:dyDescent="0.25">
      <c r="A66" s="4">
        <v>4</v>
      </c>
      <c r="B66" s="4">
        <v>19</v>
      </c>
      <c r="C66" s="3">
        <v>404081.79</v>
      </c>
      <c r="D66" s="3">
        <v>5210068.2300000004</v>
      </c>
      <c r="E66" t="s">
        <v>37</v>
      </c>
      <c r="F66" t="s">
        <v>57</v>
      </c>
      <c r="G66" t="s">
        <v>47</v>
      </c>
      <c r="H66" s="1">
        <v>28</v>
      </c>
      <c r="I66" s="1" t="s">
        <v>33</v>
      </c>
      <c r="J66">
        <f t="shared" ref="J66:J67" si="3">H66+90</f>
        <v>118</v>
      </c>
      <c r="K66">
        <v>-1</v>
      </c>
    </row>
    <row r="67" spans="1:11" x14ac:dyDescent="0.25">
      <c r="A67" s="4">
        <v>4</v>
      </c>
      <c r="B67" s="4">
        <v>20</v>
      </c>
      <c r="C67" s="3">
        <v>403936.05</v>
      </c>
      <c r="D67" s="3">
        <v>5210531.8399999999</v>
      </c>
      <c r="E67" t="s">
        <v>37</v>
      </c>
      <c r="F67" t="s">
        <v>57</v>
      </c>
      <c r="G67" t="s">
        <v>47</v>
      </c>
      <c r="H67" s="1">
        <v>29</v>
      </c>
      <c r="I67" s="1" t="s">
        <v>33</v>
      </c>
      <c r="J67">
        <f t="shared" si="3"/>
        <v>119</v>
      </c>
      <c r="K67">
        <v>61</v>
      </c>
    </row>
    <row r="68" spans="1:11" x14ac:dyDescent="0.25">
      <c r="A68" s="4">
        <v>5</v>
      </c>
      <c r="B68" s="4">
        <v>1</v>
      </c>
      <c r="C68" s="3">
        <v>400259.24</v>
      </c>
      <c r="D68" s="3">
        <v>5217509.22</v>
      </c>
      <c r="E68" t="s">
        <v>37</v>
      </c>
      <c r="F68" t="s">
        <v>62</v>
      </c>
      <c r="G68" t="s">
        <v>47</v>
      </c>
      <c r="H68" s="1">
        <v>184</v>
      </c>
      <c r="I68" s="1" t="s">
        <v>34</v>
      </c>
      <c r="J68">
        <f>H68+90</f>
        <v>274</v>
      </c>
      <c r="K68">
        <v>75</v>
      </c>
    </row>
    <row r="69" spans="1:11" x14ac:dyDescent="0.25">
      <c r="A69" s="4">
        <v>5</v>
      </c>
      <c r="B69" s="4">
        <v>1</v>
      </c>
      <c r="C69" s="3">
        <v>400259.24</v>
      </c>
      <c r="D69" s="3">
        <v>5217509.22</v>
      </c>
      <c r="E69" t="s">
        <v>37</v>
      </c>
      <c r="F69" t="s">
        <v>62</v>
      </c>
      <c r="G69" t="s">
        <v>51</v>
      </c>
      <c r="H69" s="2"/>
      <c r="I69" s="2"/>
      <c r="J69">
        <v>198</v>
      </c>
      <c r="K69">
        <v>24</v>
      </c>
    </row>
    <row r="70" spans="1:11" x14ac:dyDescent="0.25">
      <c r="A70" s="4">
        <v>5</v>
      </c>
      <c r="B70" s="4">
        <v>2</v>
      </c>
      <c r="C70" s="3">
        <v>400522.12</v>
      </c>
      <c r="D70" s="3">
        <v>5217481.96</v>
      </c>
      <c r="E70" t="s">
        <v>37</v>
      </c>
      <c r="F70" t="s">
        <v>61</v>
      </c>
      <c r="G70" t="s">
        <v>47</v>
      </c>
      <c r="H70" s="1">
        <v>345</v>
      </c>
      <c r="I70" s="1" t="s">
        <v>35</v>
      </c>
      <c r="J70">
        <f>H70-90</f>
        <v>255</v>
      </c>
      <c r="K70">
        <v>60</v>
      </c>
    </row>
    <row r="71" spans="1:11" x14ac:dyDescent="0.25">
      <c r="A71" s="4">
        <v>5</v>
      </c>
      <c r="B71" s="4">
        <v>2</v>
      </c>
      <c r="C71" s="3">
        <v>400522.12</v>
      </c>
      <c r="D71" s="3">
        <v>5217481.96</v>
      </c>
      <c r="E71" t="s">
        <v>37</v>
      </c>
      <c r="F71" t="s">
        <v>61</v>
      </c>
      <c r="G71" t="s">
        <v>51</v>
      </c>
      <c r="H71" s="2"/>
      <c r="I71" s="2"/>
      <c r="J71">
        <v>187</v>
      </c>
      <c r="K71">
        <v>30</v>
      </c>
    </row>
    <row r="72" spans="1:11" x14ac:dyDescent="0.25">
      <c r="A72" s="4">
        <v>5</v>
      </c>
      <c r="B72" s="4">
        <v>2</v>
      </c>
      <c r="C72" s="3">
        <v>400522.12</v>
      </c>
      <c r="D72" s="3">
        <v>5217481.96</v>
      </c>
      <c r="E72" t="s">
        <v>37</v>
      </c>
      <c r="F72" t="s">
        <v>61</v>
      </c>
      <c r="G72" t="s">
        <v>27</v>
      </c>
      <c r="H72" s="2"/>
      <c r="I72" s="2"/>
      <c r="J72">
        <v>193</v>
      </c>
      <c r="K72">
        <v>30</v>
      </c>
    </row>
    <row r="73" spans="1:11" x14ac:dyDescent="0.25">
      <c r="A73" s="4">
        <v>5</v>
      </c>
      <c r="B73" s="4">
        <v>3</v>
      </c>
      <c r="C73" s="3">
        <v>400541.18</v>
      </c>
      <c r="D73" s="3">
        <v>5217513.3099999996</v>
      </c>
      <c r="E73" t="s">
        <v>37</v>
      </c>
      <c r="F73" t="s">
        <v>61</v>
      </c>
      <c r="G73" t="s">
        <v>47</v>
      </c>
      <c r="H73" s="1">
        <v>350</v>
      </c>
      <c r="I73" s="1" t="s">
        <v>34</v>
      </c>
      <c r="J73">
        <f>H73-90</f>
        <v>260</v>
      </c>
      <c r="K73">
        <v>60</v>
      </c>
    </row>
    <row r="74" spans="1:11" x14ac:dyDescent="0.25">
      <c r="A74" s="4">
        <v>5</v>
      </c>
      <c r="B74" s="4">
        <v>3</v>
      </c>
      <c r="C74" s="3">
        <v>400541.18</v>
      </c>
      <c r="D74" s="3">
        <v>5217513.3099999996</v>
      </c>
      <c r="E74" t="s">
        <v>37</v>
      </c>
      <c r="F74" t="s">
        <v>61</v>
      </c>
      <c r="G74" t="s">
        <v>27</v>
      </c>
      <c r="H74" s="2"/>
      <c r="I74" s="2"/>
      <c r="J74">
        <v>185</v>
      </c>
      <c r="K74">
        <v>47</v>
      </c>
    </row>
    <row r="75" spans="1:11" x14ac:dyDescent="0.25">
      <c r="A75" s="4">
        <v>5</v>
      </c>
      <c r="B75" s="4">
        <v>4</v>
      </c>
      <c r="C75" s="3">
        <v>400868.07</v>
      </c>
      <c r="D75" s="3">
        <v>5217667.4000000004</v>
      </c>
      <c r="E75" t="s">
        <v>37</v>
      </c>
      <c r="F75" t="s">
        <v>55</v>
      </c>
      <c r="G75" t="s">
        <v>47</v>
      </c>
      <c r="H75" s="1">
        <v>340</v>
      </c>
      <c r="I75" s="1" t="s">
        <v>35</v>
      </c>
      <c r="J75">
        <f>H75-90</f>
        <v>250</v>
      </c>
      <c r="K75">
        <v>73</v>
      </c>
    </row>
    <row r="76" spans="1:11" x14ac:dyDescent="0.25">
      <c r="A76" s="4">
        <v>5</v>
      </c>
      <c r="B76" s="4">
        <v>4</v>
      </c>
      <c r="C76" s="3">
        <v>400868.07</v>
      </c>
      <c r="D76" s="3">
        <v>5217667.4000000004</v>
      </c>
      <c r="E76" t="s">
        <v>37</v>
      </c>
      <c r="F76" t="s">
        <v>55</v>
      </c>
      <c r="G76" t="s">
        <v>51</v>
      </c>
      <c r="H76" s="2"/>
      <c r="I76" s="2"/>
      <c r="J76">
        <v>224</v>
      </c>
      <c r="K76">
        <v>72</v>
      </c>
    </row>
    <row r="77" spans="1:11" x14ac:dyDescent="0.25">
      <c r="A77" s="4">
        <v>5</v>
      </c>
      <c r="B77" s="4">
        <v>5</v>
      </c>
      <c r="C77" s="3">
        <v>401042.41</v>
      </c>
      <c r="D77" s="3">
        <v>5217663.3099999996</v>
      </c>
      <c r="E77" t="s">
        <v>37</v>
      </c>
      <c r="F77" t="s">
        <v>55</v>
      </c>
      <c r="G77" t="s">
        <v>47</v>
      </c>
      <c r="H77" s="1">
        <v>13</v>
      </c>
      <c r="I77" s="1" t="s">
        <v>34</v>
      </c>
      <c r="J77">
        <f>H77+270</f>
        <v>283</v>
      </c>
      <c r="K77">
        <v>62</v>
      </c>
    </row>
    <row r="78" spans="1:11" x14ac:dyDescent="0.25">
      <c r="A78" s="4">
        <v>5</v>
      </c>
      <c r="B78" s="4">
        <v>5</v>
      </c>
      <c r="C78" s="3">
        <v>401042.41</v>
      </c>
      <c r="D78" s="3">
        <v>5217663.3099999996</v>
      </c>
      <c r="E78" t="s">
        <v>37</v>
      </c>
      <c r="F78" t="s">
        <v>55</v>
      </c>
      <c r="G78" t="s">
        <v>51</v>
      </c>
      <c r="H78" s="2"/>
      <c r="I78" s="2"/>
      <c r="J78">
        <v>183</v>
      </c>
      <c r="K78">
        <v>17</v>
      </c>
    </row>
    <row r="79" spans="1:11" x14ac:dyDescent="0.25">
      <c r="A79" s="4">
        <v>5</v>
      </c>
      <c r="B79" s="4">
        <v>6</v>
      </c>
      <c r="C79" s="3">
        <v>401107.79</v>
      </c>
      <c r="D79" s="3">
        <v>5217741.03</v>
      </c>
      <c r="E79" t="s">
        <v>37</v>
      </c>
      <c r="F79" t="s">
        <v>59</v>
      </c>
      <c r="G79" t="s">
        <v>47</v>
      </c>
      <c r="H79" s="1">
        <v>163</v>
      </c>
      <c r="I79" s="1" t="s">
        <v>35</v>
      </c>
      <c r="J79">
        <f>H79+90</f>
        <v>253</v>
      </c>
      <c r="K79">
        <v>85</v>
      </c>
    </row>
    <row r="80" spans="1:11" x14ac:dyDescent="0.25">
      <c r="A80" s="4">
        <v>5</v>
      </c>
      <c r="B80" s="4">
        <v>6</v>
      </c>
      <c r="C80" s="3">
        <v>401107.79</v>
      </c>
      <c r="D80" s="3">
        <v>5217741.03</v>
      </c>
      <c r="E80" t="s">
        <v>37</v>
      </c>
      <c r="F80" t="s">
        <v>59</v>
      </c>
      <c r="G80" t="s">
        <v>51</v>
      </c>
      <c r="H80" s="2"/>
      <c r="I80" s="2"/>
      <c r="J80">
        <v>163</v>
      </c>
      <c r="K80">
        <v>65</v>
      </c>
    </row>
    <row r="81" spans="1:11" x14ac:dyDescent="0.25">
      <c r="A81" s="4">
        <v>5</v>
      </c>
      <c r="B81" s="4">
        <v>7</v>
      </c>
      <c r="C81" s="3">
        <v>401489.16</v>
      </c>
      <c r="D81" s="3">
        <v>5217567.8600000003</v>
      </c>
      <c r="E81" t="s">
        <v>37</v>
      </c>
      <c r="F81" t="s">
        <v>60</v>
      </c>
      <c r="G81" t="s">
        <v>47</v>
      </c>
      <c r="H81" s="1">
        <v>168</v>
      </c>
      <c r="I81" s="1" t="s">
        <v>35</v>
      </c>
      <c r="J81">
        <f>H81+90</f>
        <v>258</v>
      </c>
      <c r="K81">
        <v>80</v>
      </c>
    </row>
    <row r="82" spans="1:11" x14ac:dyDescent="0.25">
      <c r="A82" s="4">
        <v>5</v>
      </c>
      <c r="B82" s="4">
        <v>7</v>
      </c>
      <c r="C82" s="3">
        <v>401489.16</v>
      </c>
      <c r="D82" s="3">
        <v>5217567.8600000003</v>
      </c>
      <c r="E82" t="s">
        <v>37</v>
      </c>
      <c r="F82" t="s">
        <v>60</v>
      </c>
      <c r="G82" t="s">
        <v>51</v>
      </c>
      <c r="H82" s="2"/>
      <c r="I82" s="2"/>
      <c r="J82">
        <v>178</v>
      </c>
      <c r="K82">
        <v>56</v>
      </c>
    </row>
    <row r="83" spans="1:11" x14ac:dyDescent="0.25">
      <c r="A83" s="4">
        <v>5</v>
      </c>
      <c r="B83" s="4">
        <v>8</v>
      </c>
      <c r="C83" s="3">
        <v>401520.15</v>
      </c>
      <c r="D83" s="3">
        <v>5217460.82</v>
      </c>
      <c r="E83" t="s">
        <v>37</v>
      </c>
      <c r="F83" t="s">
        <v>60</v>
      </c>
      <c r="G83" t="s">
        <v>47</v>
      </c>
      <c r="H83" s="1">
        <v>165</v>
      </c>
      <c r="I83" s="1" t="s">
        <v>35</v>
      </c>
      <c r="J83">
        <f>H83+90</f>
        <v>255</v>
      </c>
      <c r="K83">
        <v>77</v>
      </c>
    </row>
    <row r="84" spans="1:11" x14ac:dyDescent="0.25">
      <c r="A84" s="4">
        <v>5</v>
      </c>
      <c r="B84" s="4">
        <v>8</v>
      </c>
      <c r="C84" s="3">
        <v>401520.15</v>
      </c>
      <c r="D84" s="3">
        <v>5217460.82</v>
      </c>
      <c r="E84" t="s">
        <v>37</v>
      </c>
      <c r="F84" t="s">
        <v>60</v>
      </c>
      <c r="G84" t="s">
        <v>51</v>
      </c>
      <c r="H84" s="2"/>
      <c r="I84" s="2"/>
      <c r="J84">
        <v>180</v>
      </c>
      <c r="K84">
        <v>43</v>
      </c>
    </row>
    <row r="85" spans="1:11" x14ac:dyDescent="0.25">
      <c r="A85" s="4">
        <v>5</v>
      </c>
      <c r="B85" s="4">
        <v>8</v>
      </c>
      <c r="C85" s="3">
        <v>401520.15</v>
      </c>
      <c r="D85" s="3">
        <v>5217460.82</v>
      </c>
      <c r="E85" t="s">
        <v>37</v>
      </c>
      <c r="F85" t="s">
        <v>60</v>
      </c>
      <c r="G85" t="s">
        <v>27</v>
      </c>
      <c r="H85" s="2"/>
      <c r="I85" s="2"/>
      <c r="J85">
        <v>188</v>
      </c>
      <c r="K85">
        <v>38</v>
      </c>
    </row>
    <row r="86" spans="1:11" x14ac:dyDescent="0.25">
      <c r="A86" s="4">
        <v>5</v>
      </c>
      <c r="B86" s="4">
        <v>9</v>
      </c>
      <c r="C86" s="3">
        <v>401565.78</v>
      </c>
      <c r="D86" s="3">
        <v>5217429.46</v>
      </c>
      <c r="E86" t="s">
        <v>37</v>
      </c>
      <c r="F86" t="s">
        <v>63</v>
      </c>
      <c r="G86" t="s">
        <v>47</v>
      </c>
      <c r="H86" s="1">
        <v>157</v>
      </c>
      <c r="I86" s="1" t="s">
        <v>35</v>
      </c>
      <c r="J86">
        <f>H86+90</f>
        <v>247</v>
      </c>
      <c r="K86">
        <v>68</v>
      </c>
    </row>
    <row r="87" spans="1:11" x14ac:dyDescent="0.25">
      <c r="A87" s="4">
        <v>5</v>
      </c>
      <c r="B87" s="4">
        <v>9</v>
      </c>
      <c r="C87" s="3">
        <v>401565.78</v>
      </c>
      <c r="D87" s="3">
        <v>5217429.46</v>
      </c>
      <c r="E87" t="s">
        <v>37</v>
      </c>
      <c r="F87" t="s">
        <v>63</v>
      </c>
      <c r="G87" t="s">
        <v>51</v>
      </c>
      <c r="H87" s="2"/>
      <c r="I87" s="2"/>
      <c r="J87">
        <v>184</v>
      </c>
      <c r="K87">
        <v>52</v>
      </c>
    </row>
    <row r="88" spans="1:11" x14ac:dyDescent="0.25">
      <c r="A88" s="4">
        <v>5</v>
      </c>
      <c r="B88" s="4">
        <v>9</v>
      </c>
      <c r="C88" s="3">
        <v>401565.78</v>
      </c>
      <c r="D88" s="3">
        <v>5217429.46</v>
      </c>
      <c r="E88" t="s">
        <v>37</v>
      </c>
      <c r="F88" t="s">
        <v>63</v>
      </c>
      <c r="G88" t="s">
        <v>27</v>
      </c>
      <c r="H88" s="2"/>
      <c r="I88" s="2"/>
      <c r="J88">
        <v>194</v>
      </c>
      <c r="K88">
        <v>40</v>
      </c>
    </row>
    <row r="89" spans="1:11" x14ac:dyDescent="0.25">
      <c r="A89" s="4">
        <v>5</v>
      </c>
      <c r="B89" s="4">
        <v>10</v>
      </c>
      <c r="C89" s="3">
        <v>401629.96</v>
      </c>
      <c r="D89" s="3">
        <v>5217473.51</v>
      </c>
      <c r="E89" t="s">
        <v>37</v>
      </c>
      <c r="F89" t="s">
        <v>64</v>
      </c>
      <c r="G89" t="s">
        <v>47</v>
      </c>
      <c r="H89" s="1">
        <v>168</v>
      </c>
      <c r="I89" s="1" t="s">
        <v>35</v>
      </c>
      <c r="J89">
        <f>H89+90</f>
        <v>258</v>
      </c>
      <c r="K89">
        <v>78</v>
      </c>
    </row>
    <row r="90" spans="1:11" x14ac:dyDescent="0.25">
      <c r="A90" s="4">
        <v>5</v>
      </c>
      <c r="B90" s="4">
        <v>11</v>
      </c>
      <c r="C90" s="3">
        <v>401894.7</v>
      </c>
      <c r="D90" s="3">
        <v>5217289.6900000004</v>
      </c>
      <c r="E90" t="s">
        <v>37</v>
      </c>
      <c r="F90" t="s">
        <v>65</v>
      </c>
      <c r="G90" t="s">
        <v>47</v>
      </c>
      <c r="H90" s="1">
        <v>186</v>
      </c>
      <c r="I90" s="1" t="s">
        <v>34</v>
      </c>
      <c r="J90">
        <f>H90+90</f>
        <v>276</v>
      </c>
      <c r="K90">
        <v>80</v>
      </c>
    </row>
    <row r="91" spans="1:11" x14ac:dyDescent="0.25">
      <c r="A91" s="4">
        <v>5</v>
      </c>
      <c r="B91" s="4">
        <v>11</v>
      </c>
      <c r="C91" s="3">
        <v>401894.7</v>
      </c>
      <c r="D91" s="3">
        <v>5217289.6900000004</v>
      </c>
      <c r="E91" t="s">
        <v>37</v>
      </c>
      <c r="F91" t="s">
        <v>65</v>
      </c>
      <c r="G91" t="s">
        <v>51</v>
      </c>
      <c r="H91" s="2"/>
      <c r="I91" s="2"/>
      <c r="J91">
        <v>195</v>
      </c>
      <c r="K91">
        <v>38</v>
      </c>
    </row>
    <row r="92" spans="1:11" x14ac:dyDescent="0.25">
      <c r="A92" s="4">
        <v>5</v>
      </c>
      <c r="B92" s="4">
        <v>12</v>
      </c>
      <c r="C92" s="3">
        <v>402010.48</v>
      </c>
      <c r="D92" s="3">
        <v>5217115.83</v>
      </c>
      <c r="E92" t="s">
        <v>37</v>
      </c>
      <c r="F92" t="s">
        <v>65</v>
      </c>
      <c r="G92" t="s">
        <v>47</v>
      </c>
      <c r="H92" s="1">
        <v>268</v>
      </c>
      <c r="I92" s="1" t="s">
        <v>36</v>
      </c>
      <c r="J92">
        <f>H92-90</f>
        <v>178</v>
      </c>
      <c r="K92">
        <v>51</v>
      </c>
    </row>
    <row r="93" spans="1:11" x14ac:dyDescent="0.25">
      <c r="A93" s="4">
        <v>5</v>
      </c>
      <c r="B93" s="4">
        <v>12</v>
      </c>
      <c r="C93" s="3">
        <v>402010.48</v>
      </c>
      <c r="D93" s="3">
        <v>5217115.83</v>
      </c>
      <c r="E93" t="s">
        <v>37</v>
      </c>
      <c r="F93" t="s">
        <v>65</v>
      </c>
      <c r="G93" t="s">
        <v>51</v>
      </c>
      <c r="H93" s="2"/>
      <c r="I93" s="2"/>
      <c r="J93">
        <v>202</v>
      </c>
      <c r="K93">
        <v>47</v>
      </c>
    </row>
    <row r="94" spans="1:11" x14ac:dyDescent="0.25">
      <c r="A94" s="4">
        <v>5</v>
      </c>
      <c r="B94" s="4">
        <v>13</v>
      </c>
      <c r="C94" s="3">
        <v>402214.11</v>
      </c>
      <c r="D94" s="3">
        <v>5217215.37</v>
      </c>
      <c r="E94" t="s">
        <v>37</v>
      </c>
      <c r="F94" t="s">
        <v>65</v>
      </c>
      <c r="G94" t="s">
        <v>47</v>
      </c>
      <c r="H94" s="1">
        <v>104</v>
      </c>
      <c r="I94" s="1" t="s">
        <v>35</v>
      </c>
      <c r="J94">
        <f>H94+90</f>
        <v>194</v>
      </c>
      <c r="K94">
        <v>52</v>
      </c>
    </row>
    <row r="95" spans="1:11" x14ac:dyDescent="0.25">
      <c r="A95" s="4">
        <v>5</v>
      </c>
      <c r="B95" s="4">
        <v>13</v>
      </c>
      <c r="C95" s="3">
        <v>402214.11</v>
      </c>
      <c r="D95" s="3">
        <v>5217215.37</v>
      </c>
      <c r="E95" t="s">
        <v>37</v>
      </c>
      <c r="F95" t="s">
        <v>65</v>
      </c>
      <c r="G95" t="s">
        <v>27</v>
      </c>
      <c r="H95" s="2"/>
      <c r="I95" s="2"/>
      <c r="J95">
        <v>221</v>
      </c>
      <c r="K95">
        <v>64</v>
      </c>
    </row>
    <row r="96" spans="1:11" x14ac:dyDescent="0.25">
      <c r="A96" s="4">
        <v>5</v>
      </c>
      <c r="B96" s="4">
        <v>14</v>
      </c>
      <c r="C96" s="3">
        <v>402270.82</v>
      </c>
      <c r="D96" s="3">
        <v>5217257.49</v>
      </c>
      <c r="E96" t="s">
        <v>37</v>
      </c>
      <c r="F96" t="s">
        <v>65</v>
      </c>
      <c r="G96" t="s">
        <v>51</v>
      </c>
      <c r="H96" s="2"/>
      <c r="I96" s="2"/>
      <c r="J96">
        <v>221</v>
      </c>
      <c r="K96">
        <v>-1</v>
      </c>
    </row>
    <row r="97" spans="1:12" x14ac:dyDescent="0.25">
      <c r="A97" s="4">
        <v>5</v>
      </c>
      <c r="B97" s="4">
        <v>14</v>
      </c>
      <c r="C97" s="3">
        <v>402270.82</v>
      </c>
      <c r="D97" s="3">
        <v>5217257.49</v>
      </c>
      <c r="E97" t="s">
        <v>37</v>
      </c>
      <c r="F97" t="s">
        <v>65</v>
      </c>
      <c r="G97" t="s">
        <v>47</v>
      </c>
      <c r="H97" s="5">
        <v>76</v>
      </c>
      <c r="I97" s="5" t="s">
        <v>33</v>
      </c>
      <c r="J97">
        <f>H97+90</f>
        <v>166</v>
      </c>
      <c r="K97">
        <v>68</v>
      </c>
    </row>
    <row r="98" spans="1:12" x14ac:dyDescent="0.25">
      <c r="A98" s="4">
        <v>5</v>
      </c>
      <c r="B98" s="4">
        <v>15</v>
      </c>
      <c r="C98" s="3">
        <v>402332.6</v>
      </c>
      <c r="D98" s="3">
        <v>5217440.37</v>
      </c>
      <c r="E98" t="s">
        <v>37</v>
      </c>
      <c r="F98" t="s">
        <v>66</v>
      </c>
      <c r="G98" t="s">
        <v>47</v>
      </c>
      <c r="H98" s="1">
        <v>49</v>
      </c>
      <c r="I98" s="1" t="s">
        <v>36</v>
      </c>
      <c r="J98">
        <f>H98+90</f>
        <v>139</v>
      </c>
      <c r="K98">
        <v>90</v>
      </c>
    </row>
    <row r="99" spans="1:12" x14ac:dyDescent="0.25">
      <c r="A99" s="4">
        <v>5</v>
      </c>
      <c r="B99" s="4">
        <v>16</v>
      </c>
      <c r="C99" s="3">
        <v>402175.97</v>
      </c>
      <c r="D99" s="3">
        <v>5217542.6399999997</v>
      </c>
      <c r="E99" t="s">
        <v>37</v>
      </c>
      <c r="F99" t="s">
        <v>66</v>
      </c>
      <c r="G99" t="s">
        <v>47</v>
      </c>
      <c r="H99" s="1">
        <v>48</v>
      </c>
      <c r="I99" s="1" t="s">
        <v>43</v>
      </c>
      <c r="J99">
        <f>H99+270</f>
        <v>318</v>
      </c>
      <c r="K99">
        <v>75</v>
      </c>
    </row>
    <row r="100" spans="1:12" x14ac:dyDescent="0.25">
      <c r="A100" s="4">
        <v>5</v>
      </c>
      <c r="B100" s="4">
        <v>16</v>
      </c>
      <c r="C100" s="3">
        <v>402175.97</v>
      </c>
      <c r="D100" s="3">
        <v>5217542.6399999997</v>
      </c>
      <c r="E100" t="s">
        <v>37</v>
      </c>
      <c r="F100" t="s">
        <v>66</v>
      </c>
      <c r="G100" t="s">
        <v>27</v>
      </c>
      <c r="H100" s="2"/>
      <c r="I100" s="2"/>
      <c r="J100">
        <v>215</v>
      </c>
      <c r="K100">
        <v>36</v>
      </c>
    </row>
    <row r="101" spans="1:12" x14ac:dyDescent="0.25">
      <c r="A101" s="4">
        <v>5</v>
      </c>
      <c r="B101" s="4">
        <v>17</v>
      </c>
      <c r="C101" s="3">
        <v>402170.52</v>
      </c>
      <c r="D101" s="3">
        <v>5217688.54</v>
      </c>
      <c r="E101" t="s">
        <v>37</v>
      </c>
      <c r="F101" t="s">
        <v>65</v>
      </c>
      <c r="G101" t="s">
        <v>47</v>
      </c>
      <c r="H101" s="1">
        <v>42</v>
      </c>
      <c r="I101" s="1" t="s">
        <v>43</v>
      </c>
      <c r="J101">
        <f>H101+270</f>
        <v>312</v>
      </c>
      <c r="K101">
        <v>84</v>
      </c>
    </row>
    <row r="102" spans="1:12" x14ac:dyDescent="0.25">
      <c r="A102" s="4">
        <v>5</v>
      </c>
      <c r="B102" s="4">
        <v>17</v>
      </c>
      <c r="C102" s="3">
        <v>402170.52</v>
      </c>
      <c r="D102" s="3">
        <v>5217688.54</v>
      </c>
      <c r="E102" t="s">
        <v>37</v>
      </c>
      <c r="F102" t="s">
        <v>65</v>
      </c>
      <c r="G102" t="s">
        <v>51</v>
      </c>
      <c r="H102" s="2"/>
      <c r="I102" s="2"/>
      <c r="J102">
        <v>219</v>
      </c>
      <c r="K102">
        <v>51</v>
      </c>
    </row>
    <row r="103" spans="1:12" x14ac:dyDescent="0.25">
      <c r="A103" s="4">
        <v>5</v>
      </c>
      <c r="B103" s="4">
        <v>17</v>
      </c>
      <c r="C103" s="3">
        <v>402170.52</v>
      </c>
      <c r="D103" s="3">
        <v>5217688.54</v>
      </c>
      <c r="E103" t="s">
        <v>37</v>
      </c>
      <c r="F103" t="s">
        <v>65</v>
      </c>
      <c r="G103" t="s">
        <v>27</v>
      </c>
      <c r="H103" s="2"/>
      <c r="I103" s="2"/>
      <c r="J103">
        <v>196</v>
      </c>
      <c r="K103">
        <v>58</v>
      </c>
    </row>
    <row r="104" spans="1:12" x14ac:dyDescent="0.25">
      <c r="A104" s="4">
        <v>5</v>
      </c>
      <c r="B104" s="4">
        <v>18</v>
      </c>
      <c r="C104" s="3">
        <v>402265.86</v>
      </c>
      <c r="D104" s="3">
        <v>5217789.4400000004</v>
      </c>
      <c r="E104" t="s">
        <v>37</v>
      </c>
      <c r="F104" t="s">
        <v>66</v>
      </c>
      <c r="G104" t="s">
        <v>47</v>
      </c>
      <c r="H104" s="1">
        <v>116</v>
      </c>
      <c r="I104" s="1" t="s">
        <v>35</v>
      </c>
      <c r="J104">
        <f>H104+90</f>
        <v>206</v>
      </c>
      <c r="K104">
        <v>45</v>
      </c>
    </row>
    <row r="105" spans="1:12" x14ac:dyDescent="0.25">
      <c r="A105" s="4">
        <v>5</v>
      </c>
      <c r="B105" s="4">
        <v>18</v>
      </c>
      <c r="C105" s="3">
        <v>402265.86</v>
      </c>
      <c r="D105" s="3">
        <v>5217789.4400000004</v>
      </c>
      <c r="E105" t="s">
        <v>37</v>
      </c>
      <c r="F105" t="s">
        <v>66</v>
      </c>
      <c r="G105" t="s">
        <v>51</v>
      </c>
      <c r="H105" s="2"/>
      <c r="I105" s="2"/>
      <c r="J105">
        <v>195</v>
      </c>
      <c r="K105">
        <v>40</v>
      </c>
    </row>
    <row r="106" spans="1:12" x14ac:dyDescent="0.25">
      <c r="A106" s="4">
        <v>5</v>
      </c>
      <c r="B106" s="4">
        <v>18</v>
      </c>
      <c r="C106" s="3">
        <v>402265.86</v>
      </c>
      <c r="D106" s="3">
        <v>5217789.4400000004</v>
      </c>
      <c r="E106" t="s">
        <v>37</v>
      </c>
      <c r="F106" t="s">
        <v>66</v>
      </c>
      <c r="G106" t="s">
        <v>27</v>
      </c>
      <c r="H106" s="2"/>
      <c r="I106" s="2"/>
      <c r="J106">
        <v>213</v>
      </c>
      <c r="K106">
        <v>25</v>
      </c>
    </row>
    <row r="107" spans="1:12" x14ac:dyDescent="0.25">
      <c r="A107" s="4">
        <v>5</v>
      </c>
      <c r="B107" s="4">
        <v>19</v>
      </c>
      <c r="C107" s="3">
        <v>402397.98</v>
      </c>
      <c r="D107" s="3">
        <v>5217958.5199999996</v>
      </c>
      <c r="E107" t="s">
        <v>37</v>
      </c>
      <c r="F107" t="s">
        <v>66</v>
      </c>
      <c r="G107" t="s">
        <v>47</v>
      </c>
      <c r="H107" s="1">
        <v>212</v>
      </c>
      <c r="I107" s="1" t="s">
        <v>43</v>
      </c>
      <c r="J107">
        <f>H107+90</f>
        <v>302</v>
      </c>
      <c r="K107">
        <v>83</v>
      </c>
    </row>
    <row r="108" spans="1:12" x14ac:dyDescent="0.25">
      <c r="A108" s="4">
        <v>5</v>
      </c>
      <c r="B108" s="4">
        <v>19</v>
      </c>
      <c r="C108" s="3">
        <v>402397.98</v>
      </c>
      <c r="D108" s="3">
        <v>5217958.5199999996</v>
      </c>
      <c r="E108" t="s">
        <v>37</v>
      </c>
      <c r="F108" t="s">
        <v>66</v>
      </c>
      <c r="G108" t="s">
        <v>51</v>
      </c>
      <c r="H108" s="2"/>
      <c r="I108" s="2"/>
      <c r="J108">
        <v>210</v>
      </c>
      <c r="K108">
        <v>46</v>
      </c>
    </row>
    <row r="109" spans="1:12" x14ac:dyDescent="0.25">
      <c r="A109" s="4">
        <v>5</v>
      </c>
      <c r="B109" s="4">
        <v>20</v>
      </c>
      <c r="C109" s="3">
        <v>402607.73</v>
      </c>
      <c r="D109" s="3">
        <v>5218003.5199999996</v>
      </c>
      <c r="E109" t="s">
        <v>37</v>
      </c>
      <c r="F109" t="s">
        <v>65</v>
      </c>
      <c r="G109" t="s">
        <v>27</v>
      </c>
      <c r="H109" s="2"/>
      <c r="I109" s="2"/>
      <c r="J109">
        <v>199</v>
      </c>
      <c r="K109">
        <v>45</v>
      </c>
      <c r="L109" t="s">
        <v>67</v>
      </c>
    </row>
    <row r="110" spans="1:12" x14ac:dyDescent="0.25">
      <c r="A110" s="4">
        <v>5</v>
      </c>
      <c r="B110" s="4">
        <v>21</v>
      </c>
      <c r="C110" s="3">
        <v>402625.43</v>
      </c>
      <c r="D110" s="3">
        <v>5217863.07</v>
      </c>
      <c r="E110" t="s">
        <v>37</v>
      </c>
      <c r="F110" t="s">
        <v>65</v>
      </c>
      <c r="G110" t="s">
        <v>47</v>
      </c>
      <c r="H110" s="1">
        <v>220</v>
      </c>
      <c r="I110" s="1" t="s">
        <v>43</v>
      </c>
      <c r="J110">
        <f>H110+90</f>
        <v>310</v>
      </c>
      <c r="K110">
        <v>85</v>
      </c>
    </row>
    <row r="111" spans="1:12" x14ac:dyDescent="0.25">
      <c r="A111" s="4">
        <v>5</v>
      </c>
      <c r="B111" s="4">
        <v>22</v>
      </c>
      <c r="C111" s="3">
        <v>401820.48</v>
      </c>
      <c r="D111" s="3">
        <v>5216965.84</v>
      </c>
      <c r="E111" t="s">
        <v>37</v>
      </c>
      <c r="F111" t="s">
        <v>54</v>
      </c>
      <c r="G111" t="s">
        <v>47</v>
      </c>
      <c r="H111" s="1">
        <v>248</v>
      </c>
      <c r="I111" s="1" t="s">
        <v>33</v>
      </c>
      <c r="J111">
        <f>H111-90</f>
        <v>158</v>
      </c>
      <c r="K111" s="6">
        <v>55</v>
      </c>
    </row>
    <row r="112" spans="1:12" x14ac:dyDescent="0.25">
      <c r="A112" s="4">
        <v>5</v>
      </c>
      <c r="B112" s="4">
        <v>22</v>
      </c>
      <c r="C112" s="3">
        <v>401820.48</v>
      </c>
      <c r="D112" s="3">
        <v>5216965.84</v>
      </c>
      <c r="E112" t="s">
        <v>37</v>
      </c>
      <c r="F112" t="s">
        <v>54</v>
      </c>
      <c r="G112" t="s">
        <v>27</v>
      </c>
      <c r="H112" s="2"/>
      <c r="I112" s="2"/>
      <c r="J112">
        <v>180</v>
      </c>
      <c r="K112" s="6">
        <v>58</v>
      </c>
    </row>
    <row r="113" spans="1:11" x14ac:dyDescent="0.25">
      <c r="A113" s="4">
        <v>5</v>
      </c>
      <c r="B113" s="4">
        <v>23</v>
      </c>
      <c r="C113" s="3">
        <v>401844.99</v>
      </c>
      <c r="D113" s="3">
        <v>5216863.57</v>
      </c>
      <c r="E113" t="s">
        <v>37</v>
      </c>
      <c r="F113" t="s">
        <v>29</v>
      </c>
      <c r="G113" t="s">
        <v>47</v>
      </c>
      <c r="H113" s="1">
        <v>153</v>
      </c>
      <c r="I113" s="1" t="s">
        <v>35</v>
      </c>
      <c r="J113">
        <f>H113+90</f>
        <v>243</v>
      </c>
      <c r="K113" s="6">
        <v>80</v>
      </c>
    </row>
    <row r="114" spans="1:11" x14ac:dyDescent="0.25">
      <c r="A114" s="4">
        <v>5</v>
      </c>
      <c r="B114" s="4">
        <v>23</v>
      </c>
      <c r="C114" s="3">
        <v>401844.99</v>
      </c>
      <c r="D114" s="3">
        <v>5216863.57</v>
      </c>
      <c r="E114" t="s">
        <v>37</v>
      </c>
      <c r="F114" t="s">
        <v>29</v>
      </c>
      <c r="G114" t="s">
        <v>27</v>
      </c>
      <c r="H114" s="2"/>
      <c r="I114" s="2"/>
      <c r="J114">
        <v>184</v>
      </c>
      <c r="K114" s="6">
        <v>30</v>
      </c>
    </row>
    <row r="115" spans="1:11" x14ac:dyDescent="0.25">
      <c r="A115" s="4">
        <v>5</v>
      </c>
      <c r="B115" s="4">
        <v>24</v>
      </c>
      <c r="C115" s="3">
        <v>401891.3</v>
      </c>
      <c r="D115" s="3">
        <v>5216758.57</v>
      </c>
      <c r="E115" t="s">
        <v>37</v>
      </c>
      <c r="F115" t="s">
        <v>54</v>
      </c>
      <c r="G115" t="s">
        <v>47</v>
      </c>
      <c r="H115" s="1">
        <v>183</v>
      </c>
      <c r="I115" s="1" t="s">
        <v>34</v>
      </c>
      <c r="J115">
        <f>H115+90</f>
        <v>273</v>
      </c>
      <c r="K115" s="6">
        <v>-1</v>
      </c>
    </row>
    <row r="116" spans="1:11" x14ac:dyDescent="0.25">
      <c r="A116" s="4">
        <v>5</v>
      </c>
      <c r="B116" s="4">
        <v>24</v>
      </c>
      <c r="C116" s="3">
        <v>401891.3</v>
      </c>
      <c r="D116" s="3">
        <v>5216758.57</v>
      </c>
      <c r="E116" t="s">
        <v>37</v>
      </c>
      <c r="F116" t="s">
        <v>54</v>
      </c>
      <c r="G116" t="s">
        <v>27</v>
      </c>
      <c r="H116" s="2"/>
      <c r="I116" s="2"/>
      <c r="J116">
        <v>210</v>
      </c>
      <c r="K116" s="6">
        <v>36</v>
      </c>
    </row>
    <row r="117" spans="1:11" x14ac:dyDescent="0.25">
      <c r="A117" s="4">
        <v>5</v>
      </c>
      <c r="B117" s="4">
        <v>26</v>
      </c>
      <c r="C117" s="3">
        <v>401808.21</v>
      </c>
      <c r="D117" s="3">
        <v>5216736.76</v>
      </c>
      <c r="E117" t="s">
        <v>37</v>
      </c>
      <c r="F117" t="s">
        <v>29</v>
      </c>
      <c r="G117" t="s">
        <v>47</v>
      </c>
      <c r="H117" s="1">
        <v>130</v>
      </c>
      <c r="I117" s="1" t="s">
        <v>35</v>
      </c>
      <c r="J117">
        <f>H117+90</f>
        <v>220</v>
      </c>
      <c r="K117" s="6">
        <v>76</v>
      </c>
    </row>
    <row r="118" spans="1:11" x14ac:dyDescent="0.25">
      <c r="A118" s="4">
        <v>5</v>
      </c>
      <c r="B118" s="4">
        <v>26</v>
      </c>
      <c r="C118" s="3">
        <v>401808.21</v>
      </c>
      <c r="D118" s="3">
        <v>5216736.76</v>
      </c>
      <c r="E118" t="s">
        <v>37</v>
      </c>
      <c r="F118" t="s">
        <v>29</v>
      </c>
      <c r="G118" t="s">
        <v>27</v>
      </c>
      <c r="H118" s="2"/>
      <c r="I118" s="2"/>
      <c r="J118">
        <v>207</v>
      </c>
      <c r="K118" s="6">
        <v>52</v>
      </c>
    </row>
    <row r="119" spans="1:11" x14ac:dyDescent="0.25">
      <c r="A119" s="4">
        <v>5</v>
      </c>
      <c r="B119" s="4">
        <v>26</v>
      </c>
      <c r="C119" s="3">
        <v>401808.21</v>
      </c>
      <c r="D119" s="3">
        <v>5216736.76</v>
      </c>
      <c r="E119" t="s">
        <v>37</v>
      </c>
      <c r="F119" t="s">
        <v>29</v>
      </c>
      <c r="G119" t="s">
        <v>51</v>
      </c>
      <c r="H119" s="2"/>
      <c r="I119" s="2"/>
      <c r="J119">
        <v>221</v>
      </c>
      <c r="K119" s="6">
        <v>65</v>
      </c>
    </row>
    <row r="120" spans="1:11" x14ac:dyDescent="0.25">
      <c r="A120" s="4">
        <v>5</v>
      </c>
      <c r="B120" s="4">
        <v>27</v>
      </c>
      <c r="C120" s="3">
        <v>401760.54</v>
      </c>
      <c r="D120" s="3">
        <v>5216638.59</v>
      </c>
      <c r="E120" t="s">
        <v>37</v>
      </c>
      <c r="F120" t="s">
        <v>54</v>
      </c>
      <c r="G120" t="s">
        <v>47</v>
      </c>
      <c r="H120" s="1">
        <v>273</v>
      </c>
      <c r="I120" s="1" t="s">
        <v>36</v>
      </c>
      <c r="J120">
        <f>H120-90</f>
        <v>183</v>
      </c>
      <c r="K120" s="6">
        <v>62</v>
      </c>
    </row>
    <row r="121" spans="1:11" x14ac:dyDescent="0.25">
      <c r="A121" s="4">
        <v>5</v>
      </c>
      <c r="B121" s="4">
        <v>27</v>
      </c>
      <c r="C121" s="3">
        <v>401760.54</v>
      </c>
      <c r="D121" s="3">
        <v>5216638.59</v>
      </c>
      <c r="E121" t="s">
        <v>37</v>
      </c>
      <c r="F121" t="s">
        <v>54</v>
      </c>
      <c r="G121" t="s">
        <v>27</v>
      </c>
      <c r="H121" s="2"/>
      <c r="I121" s="2"/>
      <c r="J121">
        <v>197</v>
      </c>
      <c r="K121" s="6">
        <v>42</v>
      </c>
    </row>
    <row r="122" spans="1:11" x14ac:dyDescent="0.25">
      <c r="A122" s="4">
        <v>5</v>
      </c>
      <c r="B122" s="4">
        <v>28</v>
      </c>
      <c r="C122" s="3">
        <v>401704.7</v>
      </c>
      <c r="D122" s="3">
        <v>5216562.22</v>
      </c>
      <c r="E122" t="s">
        <v>37</v>
      </c>
      <c r="F122" t="s">
        <v>54</v>
      </c>
      <c r="G122" t="s">
        <v>47</v>
      </c>
      <c r="H122" s="1">
        <v>270</v>
      </c>
      <c r="I122" s="1" t="s">
        <v>36</v>
      </c>
      <c r="J122">
        <f>H122-90</f>
        <v>180</v>
      </c>
      <c r="K122" s="6">
        <v>62</v>
      </c>
    </row>
    <row r="123" spans="1:11" x14ac:dyDescent="0.25">
      <c r="A123" s="4">
        <v>5</v>
      </c>
      <c r="B123" s="4">
        <v>28</v>
      </c>
      <c r="C123" s="3">
        <v>401704.7</v>
      </c>
      <c r="D123" s="3">
        <v>5216562.22</v>
      </c>
      <c r="E123" t="s">
        <v>37</v>
      </c>
      <c r="F123" t="s">
        <v>54</v>
      </c>
      <c r="G123" t="s">
        <v>27</v>
      </c>
      <c r="H123" s="2"/>
      <c r="I123" s="2"/>
      <c r="J123">
        <v>180</v>
      </c>
      <c r="K123" s="6">
        <v>45</v>
      </c>
    </row>
    <row r="124" spans="1:11" x14ac:dyDescent="0.25">
      <c r="A124" s="4">
        <v>5</v>
      </c>
      <c r="B124" s="4">
        <v>28</v>
      </c>
      <c r="C124" s="3">
        <v>401704.7</v>
      </c>
      <c r="D124" s="3">
        <v>5216562.22</v>
      </c>
      <c r="E124" t="s">
        <v>37</v>
      </c>
      <c r="F124" t="s">
        <v>54</v>
      </c>
      <c r="G124" t="s">
        <v>51</v>
      </c>
      <c r="H124" s="2"/>
      <c r="I124" s="2"/>
      <c r="J124">
        <v>187</v>
      </c>
      <c r="K124" s="6">
        <v>-1</v>
      </c>
    </row>
    <row r="125" spans="1:11" x14ac:dyDescent="0.25">
      <c r="A125" s="4">
        <v>5</v>
      </c>
      <c r="B125" s="4">
        <v>29</v>
      </c>
      <c r="C125" s="3">
        <v>401646.13</v>
      </c>
      <c r="D125" s="3">
        <v>5216474.95</v>
      </c>
      <c r="E125" t="s">
        <v>37</v>
      </c>
      <c r="F125" t="s">
        <v>54</v>
      </c>
      <c r="G125" t="s">
        <v>47</v>
      </c>
      <c r="H125" s="1">
        <v>285</v>
      </c>
      <c r="I125" s="1" t="s">
        <v>36</v>
      </c>
      <c r="J125">
        <f>H125-90</f>
        <v>195</v>
      </c>
      <c r="K125" s="6">
        <v>51</v>
      </c>
    </row>
    <row r="126" spans="1:11" x14ac:dyDescent="0.25">
      <c r="A126" s="4">
        <v>5</v>
      </c>
      <c r="B126" s="4">
        <v>29</v>
      </c>
      <c r="C126" s="3">
        <v>401646.13</v>
      </c>
      <c r="D126" s="3">
        <v>5216474.95</v>
      </c>
      <c r="E126" t="s">
        <v>37</v>
      </c>
      <c r="F126" t="s">
        <v>54</v>
      </c>
      <c r="G126" t="s">
        <v>27</v>
      </c>
      <c r="H126" s="2"/>
      <c r="I126" s="2"/>
      <c r="J126">
        <v>198</v>
      </c>
      <c r="K126" s="6">
        <v>38</v>
      </c>
    </row>
    <row r="127" spans="1:11" x14ac:dyDescent="0.25">
      <c r="A127" s="4">
        <v>5</v>
      </c>
      <c r="B127" s="4">
        <v>30</v>
      </c>
      <c r="C127" s="3">
        <v>401669.29</v>
      </c>
      <c r="D127" s="3">
        <v>5216416.32</v>
      </c>
      <c r="E127" t="s">
        <v>37</v>
      </c>
      <c r="F127" t="s">
        <v>54</v>
      </c>
      <c r="G127" t="s">
        <v>47</v>
      </c>
      <c r="H127" s="1">
        <v>255</v>
      </c>
      <c r="I127" s="1" t="s">
        <v>33</v>
      </c>
      <c r="J127">
        <f>H127-90</f>
        <v>165</v>
      </c>
      <c r="K127" s="6">
        <v>43</v>
      </c>
    </row>
    <row r="128" spans="1:11" x14ac:dyDescent="0.25">
      <c r="A128" s="4">
        <v>5</v>
      </c>
      <c r="B128" s="4">
        <v>30</v>
      </c>
      <c r="C128" s="3">
        <v>401669.29</v>
      </c>
      <c r="D128" s="3">
        <v>5216416.32</v>
      </c>
      <c r="E128" t="s">
        <v>37</v>
      </c>
      <c r="F128" t="s">
        <v>54</v>
      </c>
      <c r="G128" t="s">
        <v>27</v>
      </c>
      <c r="H128" s="2"/>
      <c r="I128" s="2"/>
      <c r="J128">
        <v>156</v>
      </c>
      <c r="K128" s="6">
        <v>44</v>
      </c>
    </row>
    <row r="129" spans="1:11" x14ac:dyDescent="0.25">
      <c r="A129" s="4">
        <v>5</v>
      </c>
      <c r="B129" s="4">
        <v>30</v>
      </c>
      <c r="C129" s="3">
        <v>401669.29</v>
      </c>
      <c r="D129" s="3">
        <v>5216416.32</v>
      </c>
      <c r="E129" t="s">
        <v>37</v>
      </c>
      <c r="F129" t="s">
        <v>54</v>
      </c>
      <c r="G129" t="s">
        <v>51</v>
      </c>
      <c r="H129" s="2"/>
      <c r="I129" s="2"/>
      <c r="J129">
        <v>176</v>
      </c>
      <c r="K129" s="6">
        <v>41</v>
      </c>
    </row>
    <row r="130" spans="1:11" x14ac:dyDescent="0.25">
      <c r="A130" s="4">
        <v>5</v>
      </c>
      <c r="B130" s="4">
        <v>31</v>
      </c>
      <c r="C130" s="3">
        <v>401741.48</v>
      </c>
      <c r="D130" s="3">
        <v>5216324.96</v>
      </c>
      <c r="E130" t="s">
        <v>37</v>
      </c>
      <c r="F130" t="s">
        <v>54</v>
      </c>
      <c r="G130" t="s">
        <v>47</v>
      </c>
      <c r="H130" s="1">
        <v>287</v>
      </c>
      <c r="I130" s="1" t="s">
        <v>35</v>
      </c>
      <c r="J130">
        <f>H130-90</f>
        <v>197</v>
      </c>
      <c r="K130" s="6">
        <v>49</v>
      </c>
    </row>
    <row r="131" spans="1:11" x14ac:dyDescent="0.25">
      <c r="A131" s="4">
        <v>5</v>
      </c>
      <c r="B131" s="4">
        <v>31</v>
      </c>
      <c r="C131" s="3">
        <v>401741.48</v>
      </c>
      <c r="D131" s="3">
        <v>5216324.96</v>
      </c>
      <c r="E131" t="s">
        <v>37</v>
      </c>
      <c r="F131" t="s">
        <v>54</v>
      </c>
      <c r="G131" t="s">
        <v>51</v>
      </c>
      <c r="H131" s="2"/>
      <c r="I131" s="2"/>
      <c r="J131">
        <v>178</v>
      </c>
      <c r="K131" s="6">
        <v>47</v>
      </c>
    </row>
    <row r="132" spans="1:11" x14ac:dyDescent="0.25">
      <c r="A132" s="4">
        <v>5</v>
      </c>
      <c r="B132" s="4">
        <v>32</v>
      </c>
      <c r="C132" s="3">
        <v>401820.48</v>
      </c>
      <c r="D132" s="3">
        <v>5216173.5999999996</v>
      </c>
      <c r="E132" t="s">
        <v>37</v>
      </c>
      <c r="F132" t="s">
        <v>29</v>
      </c>
      <c r="G132" t="s">
        <v>47</v>
      </c>
      <c r="H132" s="1">
        <v>259</v>
      </c>
      <c r="I132" s="1" t="s">
        <v>33</v>
      </c>
      <c r="J132">
        <f>H132-90</f>
        <v>169</v>
      </c>
      <c r="K132" s="6">
        <v>56</v>
      </c>
    </row>
    <row r="133" spans="1:11" x14ac:dyDescent="0.25">
      <c r="A133" s="4">
        <v>5</v>
      </c>
      <c r="B133" s="4">
        <v>32</v>
      </c>
      <c r="C133" s="3">
        <v>401820.48</v>
      </c>
      <c r="D133" s="3">
        <v>5216173.5999999996</v>
      </c>
      <c r="E133" t="s">
        <v>37</v>
      </c>
      <c r="F133" t="s">
        <v>29</v>
      </c>
      <c r="G133" t="s">
        <v>51</v>
      </c>
      <c r="H133" s="2"/>
      <c r="I133" s="2"/>
      <c r="J133">
        <v>214</v>
      </c>
      <c r="K133" s="6">
        <v>33</v>
      </c>
    </row>
    <row r="134" spans="1:11" x14ac:dyDescent="0.25">
      <c r="A134" s="4">
        <v>5</v>
      </c>
      <c r="B134" s="4">
        <v>32</v>
      </c>
      <c r="C134" s="3">
        <v>401820.48</v>
      </c>
      <c r="D134" s="3">
        <v>5216173.5999999996</v>
      </c>
      <c r="E134" t="s">
        <v>37</v>
      </c>
      <c r="F134" t="s">
        <v>29</v>
      </c>
      <c r="G134" t="s">
        <v>51</v>
      </c>
      <c r="H134" s="2"/>
      <c r="I134" s="2"/>
      <c r="J134">
        <v>183</v>
      </c>
      <c r="K134" s="6">
        <v>55</v>
      </c>
    </row>
    <row r="135" spans="1:11" x14ac:dyDescent="0.25">
      <c r="A135" s="4">
        <v>5</v>
      </c>
      <c r="B135" s="4">
        <v>33</v>
      </c>
      <c r="C135" s="3">
        <v>402106.5</v>
      </c>
      <c r="D135" s="3">
        <v>5216132.7</v>
      </c>
      <c r="E135" t="s">
        <v>37</v>
      </c>
      <c r="F135" t="s">
        <v>58</v>
      </c>
      <c r="G135" t="s">
        <v>47</v>
      </c>
      <c r="H135" s="1">
        <v>300</v>
      </c>
      <c r="I135" s="1" t="s">
        <v>35</v>
      </c>
      <c r="J135">
        <f>H135-90</f>
        <v>210</v>
      </c>
      <c r="K135" s="6">
        <v>57</v>
      </c>
    </row>
    <row r="136" spans="1:11" x14ac:dyDescent="0.25">
      <c r="A136" s="4">
        <v>5</v>
      </c>
      <c r="B136" s="4">
        <v>33</v>
      </c>
      <c r="C136" s="3">
        <v>402106.5</v>
      </c>
      <c r="D136" s="3">
        <v>5216132.7</v>
      </c>
      <c r="E136" t="s">
        <v>37</v>
      </c>
      <c r="F136" t="s">
        <v>58</v>
      </c>
      <c r="G136" t="s">
        <v>27</v>
      </c>
      <c r="H136" s="2"/>
      <c r="I136" s="2"/>
      <c r="J136">
        <v>183</v>
      </c>
      <c r="K136" s="6">
        <v>52</v>
      </c>
    </row>
    <row r="137" spans="1:11" x14ac:dyDescent="0.25">
      <c r="A137" s="4">
        <v>5</v>
      </c>
      <c r="B137" s="4">
        <v>34</v>
      </c>
      <c r="C137" s="3">
        <v>402264.5</v>
      </c>
      <c r="D137" s="3">
        <v>5216149.0599999996</v>
      </c>
      <c r="E137" t="s">
        <v>37</v>
      </c>
      <c r="F137" t="s">
        <v>58</v>
      </c>
      <c r="G137" t="s">
        <v>47</v>
      </c>
      <c r="H137" s="1">
        <v>41</v>
      </c>
      <c r="I137" s="1" t="s">
        <v>33</v>
      </c>
      <c r="J137">
        <f>H137+90</f>
        <v>131</v>
      </c>
      <c r="K137" s="6">
        <v>76</v>
      </c>
    </row>
    <row r="138" spans="1:11" x14ac:dyDescent="0.25">
      <c r="A138" s="4">
        <v>5</v>
      </c>
      <c r="B138" s="4">
        <v>34</v>
      </c>
      <c r="C138" s="3">
        <v>402264.5</v>
      </c>
      <c r="D138" s="3">
        <v>5216149.0599999996</v>
      </c>
      <c r="E138" t="s">
        <v>37</v>
      </c>
      <c r="F138" t="s">
        <v>58</v>
      </c>
      <c r="G138" t="s">
        <v>27</v>
      </c>
      <c r="H138" s="2"/>
      <c r="I138" s="2"/>
      <c r="J138">
        <v>179</v>
      </c>
      <c r="K138" s="6">
        <v>52</v>
      </c>
    </row>
    <row r="139" spans="1:11" x14ac:dyDescent="0.25">
      <c r="A139" s="4">
        <v>5</v>
      </c>
      <c r="B139" s="4">
        <v>35</v>
      </c>
      <c r="C139" s="3">
        <v>402261.78</v>
      </c>
      <c r="D139" s="3">
        <v>5216018.17</v>
      </c>
      <c r="E139" t="s">
        <v>37</v>
      </c>
      <c r="F139" t="s">
        <v>58</v>
      </c>
      <c r="G139" t="s">
        <v>47</v>
      </c>
      <c r="H139" s="1">
        <v>32</v>
      </c>
      <c r="I139" s="1" t="s">
        <v>33</v>
      </c>
      <c r="J139">
        <f>H139+90</f>
        <v>122</v>
      </c>
      <c r="K139" s="6">
        <v>58</v>
      </c>
    </row>
    <row r="140" spans="1:11" x14ac:dyDescent="0.25">
      <c r="A140" s="4">
        <v>5</v>
      </c>
      <c r="B140" s="4">
        <v>35</v>
      </c>
      <c r="C140" s="3">
        <v>402261.78</v>
      </c>
      <c r="D140" s="3">
        <v>5216018.17</v>
      </c>
      <c r="E140" t="s">
        <v>37</v>
      </c>
      <c r="F140" t="s">
        <v>58</v>
      </c>
      <c r="G140" t="s">
        <v>27</v>
      </c>
      <c r="H140" s="2"/>
      <c r="I140" s="2"/>
      <c r="J140">
        <v>270</v>
      </c>
      <c r="K140" s="6">
        <v>57</v>
      </c>
    </row>
    <row r="141" spans="1:11" x14ac:dyDescent="0.25">
      <c r="A141" s="4">
        <v>5</v>
      </c>
      <c r="B141" s="4">
        <v>36</v>
      </c>
      <c r="C141" s="3">
        <v>402125.57</v>
      </c>
      <c r="D141" s="3">
        <v>5215869.54</v>
      </c>
      <c r="E141" t="s">
        <v>37</v>
      </c>
      <c r="F141" t="s">
        <v>58</v>
      </c>
      <c r="G141" t="s">
        <v>47</v>
      </c>
      <c r="H141" s="1">
        <v>252</v>
      </c>
      <c r="I141" s="1" t="s">
        <v>33</v>
      </c>
      <c r="J141">
        <f>H141-90</f>
        <v>162</v>
      </c>
      <c r="K141">
        <v>62</v>
      </c>
    </row>
    <row r="142" spans="1:11" x14ac:dyDescent="0.25">
      <c r="A142" s="4">
        <v>5</v>
      </c>
      <c r="B142" s="4">
        <v>36</v>
      </c>
      <c r="C142" s="3">
        <v>402125.57</v>
      </c>
      <c r="D142" s="3">
        <v>5215869.54</v>
      </c>
      <c r="E142" t="s">
        <v>37</v>
      </c>
      <c r="F142" t="s">
        <v>58</v>
      </c>
      <c r="G142" t="s">
        <v>27</v>
      </c>
      <c r="H142" s="2"/>
      <c r="I142" s="2"/>
      <c r="J142">
        <v>209</v>
      </c>
      <c r="K142">
        <v>52</v>
      </c>
    </row>
    <row r="143" spans="1:11" x14ac:dyDescent="0.25">
      <c r="A143" s="4">
        <v>5</v>
      </c>
      <c r="B143" s="4">
        <v>37</v>
      </c>
      <c r="C143" s="3">
        <v>402252.24</v>
      </c>
      <c r="D143" s="3">
        <v>5215866.8099999996</v>
      </c>
      <c r="E143" t="s">
        <v>37</v>
      </c>
      <c r="F143" t="s">
        <v>58</v>
      </c>
      <c r="G143" t="s">
        <v>47</v>
      </c>
      <c r="H143" s="1">
        <v>39</v>
      </c>
      <c r="I143" s="1" t="s">
        <v>33</v>
      </c>
      <c r="J143">
        <f>H143+90</f>
        <v>129</v>
      </c>
      <c r="K143">
        <v>64</v>
      </c>
    </row>
    <row r="144" spans="1:11" x14ac:dyDescent="0.25">
      <c r="A144" s="4">
        <v>5</v>
      </c>
      <c r="B144" s="4">
        <v>37</v>
      </c>
      <c r="C144" s="3">
        <v>402252.24</v>
      </c>
      <c r="D144" s="3">
        <v>5215866.8099999996</v>
      </c>
      <c r="E144" t="s">
        <v>37</v>
      </c>
      <c r="F144" t="s">
        <v>58</v>
      </c>
      <c r="G144" t="s">
        <v>27</v>
      </c>
      <c r="H144" s="2"/>
      <c r="I144" s="2"/>
      <c r="J144">
        <v>202</v>
      </c>
      <c r="K144">
        <v>29</v>
      </c>
    </row>
    <row r="145" spans="1:11" x14ac:dyDescent="0.25">
      <c r="A145" s="4">
        <v>5</v>
      </c>
      <c r="B145" s="4">
        <v>38</v>
      </c>
      <c r="C145" s="3">
        <v>402396.61</v>
      </c>
      <c r="D145" s="3">
        <v>5215850.4400000004</v>
      </c>
      <c r="E145" t="s">
        <v>37</v>
      </c>
      <c r="F145" t="s">
        <v>58</v>
      </c>
      <c r="G145" t="s">
        <v>47</v>
      </c>
      <c r="H145" s="1">
        <v>44</v>
      </c>
      <c r="I145" s="1" t="s">
        <v>33</v>
      </c>
      <c r="J145">
        <f>H145+90</f>
        <v>134</v>
      </c>
      <c r="K145">
        <v>56</v>
      </c>
    </row>
    <row r="146" spans="1:11" x14ac:dyDescent="0.25">
      <c r="A146" s="4">
        <v>5</v>
      </c>
      <c r="B146" s="4">
        <v>38</v>
      </c>
      <c r="C146" s="3">
        <v>402396.61</v>
      </c>
      <c r="D146" s="3">
        <v>5215850.4400000004</v>
      </c>
      <c r="E146" t="s">
        <v>37</v>
      </c>
      <c r="F146" t="s">
        <v>58</v>
      </c>
      <c r="G146" t="s">
        <v>27</v>
      </c>
      <c r="H146" s="2"/>
      <c r="I146" s="2"/>
      <c r="J146">
        <v>183</v>
      </c>
      <c r="K146">
        <v>46</v>
      </c>
    </row>
    <row r="147" spans="1:11" x14ac:dyDescent="0.25">
      <c r="A147" s="4">
        <v>5</v>
      </c>
      <c r="B147" s="4">
        <v>39</v>
      </c>
      <c r="C147" s="3">
        <v>402459.27</v>
      </c>
      <c r="D147" s="3">
        <v>5215737.26</v>
      </c>
      <c r="E147" t="s">
        <v>37</v>
      </c>
      <c r="F147" t="s">
        <v>68</v>
      </c>
      <c r="G147" t="s">
        <v>47</v>
      </c>
      <c r="H147" s="1">
        <v>81</v>
      </c>
      <c r="I147" s="1" t="s">
        <v>36</v>
      </c>
      <c r="J147">
        <f>H147+90</f>
        <v>171</v>
      </c>
      <c r="K147">
        <v>24</v>
      </c>
    </row>
    <row r="148" spans="1:11" x14ac:dyDescent="0.25">
      <c r="A148" s="4">
        <v>5</v>
      </c>
      <c r="B148" s="4">
        <v>39</v>
      </c>
      <c r="C148" s="3">
        <v>402459.27</v>
      </c>
      <c r="D148" s="3">
        <v>5215737.26</v>
      </c>
      <c r="E148" t="s">
        <v>37</v>
      </c>
      <c r="F148" t="s">
        <v>68</v>
      </c>
      <c r="G148" t="s">
        <v>27</v>
      </c>
      <c r="H148" s="2"/>
      <c r="I148" s="2"/>
      <c r="J148">
        <v>160</v>
      </c>
      <c r="K148">
        <v>46</v>
      </c>
    </row>
    <row r="149" spans="1:11" x14ac:dyDescent="0.25">
      <c r="A149" s="4">
        <v>5</v>
      </c>
      <c r="B149" s="4">
        <v>39</v>
      </c>
      <c r="C149" s="3">
        <v>402459.99</v>
      </c>
      <c r="D149" s="3">
        <v>5215699.25</v>
      </c>
      <c r="E149" t="s">
        <v>37</v>
      </c>
      <c r="F149" t="s">
        <v>68</v>
      </c>
      <c r="G149" t="s">
        <v>27</v>
      </c>
      <c r="H149" s="2"/>
      <c r="I149" s="2"/>
      <c r="J149">
        <v>178</v>
      </c>
      <c r="K149">
        <v>27</v>
      </c>
    </row>
    <row r="150" spans="1:11" x14ac:dyDescent="0.25">
      <c r="A150" s="4">
        <v>5</v>
      </c>
      <c r="B150" s="4">
        <v>40</v>
      </c>
      <c r="C150" s="3">
        <v>402396.61</v>
      </c>
      <c r="D150" s="3">
        <v>5215679.99</v>
      </c>
      <c r="E150" t="s">
        <v>37</v>
      </c>
      <c r="F150" t="s">
        <v>68</v>
      </c>
      <c r="G150" t="s">
        <v>47</v>
      </c>
      <c r="H150" s="1">
        <v>74</v>
      </c>
      <c r="I150" s="1" t="s">
        <v>33</v>
      </c>
      <c r="J150">
        <f>H150+90</f>
        <v>164</v>
      </c>
      <c r="K150">
        <v>49</v>
      </c>
    </row>
    <row r="151" spans="1:11" x14ac:dyDescent="0.25">
      <c r="A151" s="4">
        <v>5</v>
      </c>
      <c r="B151" s="4">
        <v>40</v>
      </c>
      <c r="C151" s="3">
        <v>402396.61</v>
      </c>
      <c r="D151" s="3">
        <v>5215679.99</v>
      </c>
      <c r="E151" t="s">
        <v>37</v>
      </c>
      <c r="F151" t="s">
        <v>68</v>
      </c>
      <c r="G151" t="s">
        <v>27</v>
      </c>
      <c r="H151" s="2"/>
      <c r="I151" s="2"/>
      <c r="J151">
        <v>183</v>
      </c>
      <c r="K151">
        <v>40</v>
      </c>
    </row>
    <row r="152" spans="1:11" x14ac:dyDescent="0.25">
      <c r="A152" s="4">
        <v>5</v>
      </c>
      <c r="B152" s="4">
        <v>40</v>
      </c>
      <c r="C152" s="3">
        <v>402396.61</v>
      </c>
      <c r="D152" s="3">
        <v>5215679.99</v>
      </c>
      <c r="E152" t="s">
        <v>37</v>
      </c>
      <c r="F152" t="s">
        <v>68</v>
      </c>
      <c r="G152" t="s">
        <v>51</v>
      </c>
      <c r="H152" s="2"/>
      <c r="I152" s="2"/>
      <c r="J152">
        <v>230</v>
      </c>
      <c r="K152">
        <v>24</v>
      </c>
    </row>
    <row r="153" spans="1:11" x14ac:dyDescent="0.25">
      <c r="A153" s="4">
        <v>5</v>
      </c>
      <c r="B153" s="4">
        <v>41</v>
      </c>
      <c r="C153" s="3">
        <v>402456.54</v>
      </c>
      <c r="D153" s="3">
        <v>5215610.45</v>
      </c>
      <c r="E153" t="s">
        <v>37</v>
      </c>
      <c r="F153" t="s">
        <v>68</v>
      </c>
      <c r="G153" t="s">
        <v>47</v>
      </c>
      <c r="H153" s="1">
        <v>72</v>
      </c>
      <c r="I153" s="1" t="s">
        <v>33</v>
      </c>
      <c r="J153">
        <f>H153+90</f>
        <v>162</v>
      </c>
      <c r="K153">
        <v>61</v>
      </c>
    </row>
    <row r="154" spans="1:11" x14ac:dyDescent="0.25">
      <c r="A154" s="4">
        <v>5</v>
      </c>
      <c r="B154" s="4">
        <v>41</v>
      </c>
      <c r="C154" s="3">
        <v>402456.54</v>
      </c>
      <c r="D154" s="3">
        <v>5215610.45</v>
      </c>
      <c r="E154" t="s">
        <v>37</v>
      </c>
      <c r="F154" t="s">
        <v>68</v>
      </c>
      <c r="G154" t="s">
        <v>27</v>
      </c>
      <c r="H154" s="2"/>
      <c r="I154" s="2"/>
      <c r="J154">
        <v>176</v>
      </c>
      <c r="K154">
        <v>46</v>
      </c>
    </row>
    <row r="155" spans="1:11" x14ac:dyDescent="0.25">
      <c r="A155" s="4">
        <v>5</v>
      </c>
      <c r="B155" s="4">
        <v>41</v>
      </c>
      <c r="C155" s="3">
        <v>402456.54</v>
      </c>
      <c r="D155" s="3">
        <v>5215610.45</v>
      </c>
      <c r="E155" t="s">
        <v>37</v>
      </c>
      <c r="F155" t="s">
        <v>68</v>
      </c>
      <c r="G155" t="s">
        <v>51</v>
      </c>
      <c r="H155" s="2"/>
      <c r="I155" s="2"/>
      <c r="J155">
        <v>209</v>
      </c>
      <c r="K155">
        <v>48</v>
      </c>
    </row>
    <row r="156" spans="1:11" x14ac:dyDescent="0.25">
      <c r="A156" s="4">
        <v>5</v>
      </c>
      <c r="B156" s="4">
        <v>42</v>
      </c>
      <c r="C156" s="3">
        <v>402611.82</v>
      </c>
      <c r="D156" s="3">
        <v>5215509.55</v>
      </c>
      <c r="E156" t="s">
        <v>37</v>
      </c>
      <c r="F156" t="s">
        <v>58</v>
      </c>
      <c r="G156" t="s">
        <v>47</v>
      </c>
      <c r="H156" s="1">
        <v>135</v>
      </c>
      <c r="I156" s="1" t="s">
        <v>35</v>
      </c>
      <c r="J156">
        <f>H156+90</f>
        <v>225</v>
      </c>
      <c r="K156">
        <v>60</v>
      </c>
    </row>
    <row r="157" spans="1:11" x14ac:dyDescent="0.25">
      <c r="A157" s="4">
        <v>5</v>
      </c>
      <c r="B157" s="4">
        <v>42</v>
      </c>
      <c r="C157" s="3">
        <v>402611.82</v>
      </c>
      <c r="D157" s="3">
        <v>5215509.55</v>
      </c>
      <c r="E157" t="s">
        <v>37</v>
      </c>
      <c r="F157" t="s">
        <v>58</v>
      </c>
      <c r="G157" t="s">
        <v>27</v>
      </c>
      <c r="H157" s="2"/>
      <c r="I157" s="2"/>
      <c r="J157">
        <v>210</v>
      </c>
      <c r="K157">
        <v>45</v>
      </c>
    </row>
    <row r="158" spans="1:11" x14ac:dyDescent="0.25">
      <c r="A158" s="4">
        <v>5</v>
      </c>
      <c r="B158" s="4">
        <v>43</v>
      </c>
      <c r="C158" s="3">
        <v>402708.52</v>
      </c>
      <c r="D158" s="3">
        <v>5215508.1900000004</v>
      </c>
      <c r="E158" t="s">
        <v>37</v>
      </c>
      <c r="F158" t="s">
        <v>58</v>
      </c>
      <c r="G158" t="s">
        <v>47</v>
      </c>
      <c r="H158" s="1">
        <v>258</v>
      </c>
      <c r="I158" s="1" t="s">
        <v>33</v>
      </c>
      <c r="J158">
        <f>H158-90</f>
        <v>168</v>
      </c>
      <c r="K158">
        <v>-1</v>
      </c>
    </row>
    <row r="159" spans="1:11" x14ac:dyDescent="0.25">
      <c r="A159" s="4">
        <v>5</v>
      </c>
      <c r="B159" s="4">
        <v>43</v>
      </c>
      <c r="C159" s="3">
        <v>402708.52</v>
      </c>
      <c r="D159" s="3">
        <v>5215508.1900000004</v>
      </c>
      <c r="E159" t="s">
        <v>37</v>
      </c>
      <c r="F159" t="s">
        <v>58</v>
      </c>
      <c r="G159" t="s">
        <v>27</v>
      </c>
      <c r="H159" s="2"/>
      <c r="I159" s="2"/>
      <c r="J159">
        <v>176</v>
      </c>
      <c r="K159">
        <v>59</v>
      </c>
    </row>
    <row r="160" spans="1:11" x14ac:dyDescent="0.25">
      <c r="A160" s="4">
        <v>5</v>
      </c>
      <c r="B160" s="4">
        <v>44</v>
      </c>
      <c r="C160" s="3">
        <v>402750.75</v>
      </c>
      <c r="D160" s="3">
        <v>5215555.91</v>
      </c>
      <c r="E160" t="s">
        <v>37</v>
      </c>
      <c r="F160" t="s">
        <v>58</v>
      </c>
      <c r="G160" t="s">
        <v>47</v>
      </c>
      <c r="H160" s="1">
        <v>172</v>
      </c>
      <c r="I160" s="1" t="s">
        <v>40</v>
      </c>
      <c r="J160">
        <f>H160-90</f>
        <v>82</v>
      </c>
      <c r="K160">
        <v>85</v>
      </c>
    </row>
    <row r="161" spans="1:11" x14ac:dyDescent="0.25">
      <c r="A161" s="4">
        <v>5</v>
      </c>
      <c r="B161" s="4">
        <v>45</v>
      </c>
      <c r="C161" s="3">
        <v>402769.81</v>
      </c>
      <c r="D161" s="3">
        <v>5215365.01</v>
      </c>
      <c r="E161" t="s">
        <v>37</v>
      </c>
      <c r="F161" t="s">
        <v>58</v>
      </c>
      <c r="G161" t="s">
        <v>47</v>
      </c>
      <c r="H161" s="1">
        <v>250</v>
      </c>
      <c r="I161" s="1" t="s">
        <v>33</v>
      </c>
      <c r="J161">
        <f>H161-90</f>
        <v>160</v>
      </c>
      <c r="K161">
        <v>68</v>
      </c>
    </row>
    <row r="162" spans="1:11" x14ac:dyDescent="0.25">
      <c r="A162" s="4">
        <v>5</v>
      </c>
      <c r="B162" s="4">
        <v>45</v>
      </c>
      <c r="C162" s="3">
        <v>402769.81</v>
      </c>
      <c r="D162" s="3">
        <v>5215365.01</v>
      </c>
      <c r="E162" t="s">
        <v>37</v>
      </c>
      <c r="F162" t="s">
        <v>58</v>
      </c>
      <c r="G162" t="s">
        <v>27</v>
      </c>
      <c r="H162" s="2"/>
      <c r="I162" s="2"/>
      <c r="J162">
        <v>190</v>
      </c>
      <c r="K162">
        <v>58</v>
      </c>
    </row>
    <row r="163" spans="1:11" x14ac:dyDescent="0.25">
      <c r="A163" s="4">
        <v>6</v>
      </c>
      <c r="B163" s="4">
        <v>1</v>
      </c>
      <c r="C163" s="3">
        <v>401246.41</v>
      </c>
      <c r="D163" s="3">
        <v>5213380.9000000004</v>
      </c>
      <c r="E163" t="s">
        <v>37</v>
      </c>
      <c r="F163" t="s">
        <v>72</v>
      </c>
      <c r="G163" t="s">
        <v>27</v>
      </c>
      <c r="H163" s="2"/>
      <c r="I163" s="2"/>
      <c r="J163">
        <v>186</v>
      </c>
      <c r="K163">
        <v>37</v>
      </c>
    </row>
    <row r="164" spans="1:11" x14ac:dyDescent="0.25">
      <c r="A164" s="4">
        <v>6</v>
      </c>
      <c r="B164" s="4">
        <v>2</v>
      </c>
      <c r="C164" s="3">
        <v>402511.71</v>
      </c>
      <c r="D164" s="3">
        <v>5214171.8899999997</v>
      </c>
      <c r="E164" t="s">
        <v>37</v>
      </c>
      <c r="F164" t="s">
        <v>45</v>
      </c>
      <c r="G164" t="s">
        <v>24</v>
      </c>
      <c r="H164" s="1">
        <v>341</v>
      </c>
      <c r="I164" s="1" t="s">
        <v>35</v>
      </c>
      <c r="J164">
        <f>H164-90</f>
        <v>251</v>
      </c>
      <c r="K164">
        <v>57</v>
      </c>
    </row>
    <row r="165" spans="1:11" x14ac:dyDescent="0.25">
      <c r="A165" s="4">
        <v>6</v>
      </c>
      <c r="B165" s="4">
        <v>2</v>
      </c>
      <c r="C165" s="3">
        <v>402511.71</v>
      </c>
      <c r="D165" s="3">
        <v>5214171.8899999997</v>
      </c>
      <c r="E165" t="s">
        <v>37</v>
      </c>
      <c r="F165" t="s">
        <v>45</v>
      </c>
      <c r="G165" t="s">
        <v>27</v>
      </c>
      <c r="H165" s="2"/>
      <c r="I165" s="2"/>
      <c r="J165">
        <v>191</v>
      </c>
      <c r="K165">
        <v>28</v>
      </c>
    </row>
    <row r="166" spans="1:11" x14ac:dyDescent="0.25">
      <c r="A166" s="4">
        <v>6</v>
      </c>
      <c r="B166" s="4">
        <v>3</v>
      </c>
      <c r="C166" s="3">
        <v>402428.62</v>
      </c>
      <c r="D166" s="3">
        <v>5214201.8899999997</v>
      </c>
      <c r="E166" t="s">
        <v>37</v>
      </c>
      <c r="F166" t="s">
        <v>46</v>
      </c>
      <c r="G166" t="s">
        <v>24</v>
      </c>
      <c r="H166" s="1">
        <v>328</v>
      </c>
      <c r="I166" s="1" t="s">
        <v>35</v>
      </c>
      <c r="J166">
        <f>H166-90</f>
        <v>238</v>
      </c>
      <c r="K166">
        <v>56</v>
      </c>
    </row>
    <row r="167" spans="1:11" x14ac:dyDescent="0.25">
      <c r="A167" s="4">
        <v>6</v>
      </c>
      <c r="B167" s="4">
        <v>3</v>
      </c>
      <c r="C167" s="3">
        <v>402428.62</v>
      </c>
      <c r="D167" s="3">
        <v>5214201.8899999997</v>
      </c>
      <c r="E167" t="s">
        <v>37</v>
      </c>
      <c r="F167" t="s">
        <v>46</v>
      </c>
      <c r="G167" t="s">
        <v>27</v>
      </c>
      <c r="H167" s="2"/>
      <c r="I167" s="2"/>
      <c r="J167">
        <v>200</v>
      </c>
      <c r="K167">
        <v>32</v>
      </c>
    </row>
    <row r="168" spans="1:11" x14ac:dyDescent="0.25">
      <c r="A168" s="4">
        <v>6</v>
      </c>
      <c r="B168" s="4">
        <v>4</v>
      </c>
      <c r="C168" s="3">
        <v>402269.26</v>
      </c>
      <c r="D168" s="3">
        <v>5214109.16</v>
      </c>
      <c r="E168" t="s">
        <v>37</v>
      </c>
      <c r="F168" t="s">
        <v>58</v>
      </c>
      <c r="G168" t="s">
        <v>24</v>
      </c>
      <c r="H168" s="1">
        <v>331</v>
      </c>
      <c r="I168" s="1" t="s">
        <v>35</v>
      </c>
      <c r="J168">
        <f>H168-90</f>
        <v>241</v>
      </c>
      <c r="K168">
        <v>56</v>
      </c>
    </row>
    <row r="169" spans="1:11" x14ac:dyDescent="0.25">
      <c r="A169" s="4">
        <v>6</v>
      </c>
      <c r="B169" s="4">
        <v>4</v>
      </c>
      <c r="C169" s="3">
        <v>402269.26</v>
      </c>
      <c r="D169" s="3">
        <v>5214109.16</v>
      </c>
      <c r="E169" t="s">
        <v>37</v>
      </c>
      <c r="F169" t="s">
        <v>58</v>
      </c>
      <c r="G169" t="s">
        <v>27</v>
      </c>
      <c r="H169" s="2"/>
      <c r="I169" s="2"/>
      <c r="J169">
        <v>207</v>
      </c>
      <c r="K169">
        <v>40</v>
      </c>
    </row>
    <row r="170" spans="1:11" x14ac:dyDescent="0.25">
      <c r="A170" s="4">
        <v>6</v>
      </c>
      <c r="B170" s="4">
        <v>5</v>
      </c>
      <c r="C170" s="3">
        <v>402432.71</v>
      </c>
      <c r="D170" s="3">
        <v>5213933.26</v>
      </c>
      <c r="E170" t="s">
        <v>37</v>
      </c>
      <c r="F170" t="s">
        <v>73</v>
      </c>
      <c r="G170" t="s">
        <v>24</v>
      </c>
      <c r="H170" s="1">
        <v>78</v>
      </c>
      <c r="I170" s="1" t="s">
        <v>33</v>
      </c>
      <c r="J170">
        <f>H170+90</f>
        <v>168</v>
      </c>
      <c r="K170">
        <v>45</v>
      </c>
    </row>
    <row r="171" spans="1:11" x14ac:dyDescent="0.25">
      <c r="A171" s="4">
        <v>6</v>
      </c>
      <c r="B171" s="4">
        <v>5</v>
      </c>
      <c r="C171" s="3">
        <v>402432.71</v>
      </c>
      <c r="D171" s="3">
        <v>5213933.26</v>
      </c>
      <c r="E171" t="s">
        <v>37</v>
      </c>
      <c r="F171" t="s">
        <v>73</v>
      </c>
      <c r="G171" t="s">
        <v>27</v>
      </c>
      <c r="H171" s="2"/>
      <c r="I171" s="2"/>
      <c r="J171">
        <v>200</v>
      </c>
      <c r="K171">
        <v>50</v>
      </c>
    </row>
    <row r="172" spans="1:11" x14ac:dyDescent="0.25">
      <c r="A172" s="4">
        <v>6</v>
      </c>
      <c r="B172" s="4">
        <v>6</v>
      </c>
      <c r="C172" s="3">
        <v>402543.42</v>
      </c>
      <c r="D172" s="3">
        <v>5213710.42</v>
      </c>
      <c r="E172" t="s">
        <v>37</v>
      </c>
      <c r="F172" t="s">
        <v>45</v>
      </c>
      <c r="G172" t="s">
        <v>24</v>
      </c>
      <c r="H172" s="1">
        <v>319</v>
      </c>
      <c r="I172" s="1" t="s">
        <v>35</v>
      </c>
      <c r="K172">
        <v>9</v>
      </c>
    </row>
    <row r="173" spans="1:11" x14ac:dyDescent="0.25">
      <c r="A173" s="4">
        <v>6</v>
      </c>
      <c r="B173" s="4">
        <v>6</v>
      </c>
      <c r="C173" s="3">
        <v>402543.42</v>
      </c>
      <c r="D173" s="3">
        <v>5213710.42</v>
      </c>
      <c r="E173" t="s">
        <v>37</v>
      </c>
      <c r="F173" t="s">
        <v>45</v>
      </c>
      <c r="G173" t="s">
        <v>27</v>
      </c>
      <c r="H173" s="2"/>
      <c r="I173" s="2"/>
      <c r="J173">
        <v>209</v>
      </c>
      <c r="K173">
        <v>45</v>
      </c>
    </row>
    <row r="174" spans="1:11" x14ac:dyDescent="0.25">
      <c r="A174" s="4">
        <v>6</v>
      </c>
      <c r="B174" s="4">
        <v>7</v>
      </c>
      <c r="C174" s="3">
        <v>402514.43</v>
      </c>
      <c r="D174" s="3">
        <v>5213611.46</v>
      </c>
      <c r="E174" t="s">
        <v>37</v>
      </c>
      <c r="F174" t="s">
        <v>58</v>
      </c>
      <c r="G174" t="s">
        <v>27</v>
      </c>
      <c r="H174" s="2"/>
      <c r="I174" s="2"/>
      <c r="J174">
        <v>191</v>
      </c>
      <c r="K174">
        <v>58</v>
      </c>
    </row>
    <row r="175" spans="1:11" x14ac:dyDescent="0.25">
      <c r="A175" s="4">
        <v>6</v>
      </c>
      <c r="B175" s="4">
        <v>7</v>
      </c>
      <c r="C175" s="3">
        <v>402514.43</v>
      </c>
      <c r="D175" s="3">
        <v>5213611.46</v>
      </c>
      <c r="E175" t="s">
        <v>37</v>
      </c>
      <c r="F175" t="s">
        <v>58</v>
      </c>
      <c r="G175" t="s">
        <v>27</v>
      </c>
      <c r="H175" s="2"/>
      <c r="I175" s="2"/>
      <c r="J175">
        <v>193</v>
      </c>
      <c r="K175">
        <v>46</v>
      </c>
    </row>
    <row r="176" spans="1:11" x14ac:dyDescent="0.25">
      <c r="A176" s="4">
        <v>6</v>
      </c>
      <c r="B176" s="4">
        <v>8</v>
      </c>
      <c r="C176" s="3">
        <v>402627.48</v>
      </c>
      <c r="D176" s="3">
        <v>5213567.82</v>
      </c>
      <c r="E176" t="s">
        <v>37</v>
      </c>
      <c r="F176" t="s">
        <v>45</v>
      </c>
      <c r="G176" t="s">
        <v>47</v>
      </c>
      <c r="H176" s="1">
        <v>337</v>
      </c>
      <c r="I176" s="1" t="s">
        <v>35</v>
      </c>
      <c r="J176">
        <f>H176-90</f>
        <v>247</v>
      </c>
      <c r="K176">
        <v>84</v>
      </c>
    </row>
    <row r="177" spans="1:11" x14ac:dyDescent="0.25">
      <c r="A177" s="4">
        <v>6</v>
      </c>
      <c r="B177" s="4">
        <v>8</v>
      </c>
      <c r="C177" s="3">
        <v>402627.48</v>
      </c>
      <c r="D177" s="3">
        <v>5213567.82</v>
      </c>
      <c r="E177" t="s">
        <v>37</v>
      </c>
      <c r="F177" t="s">
        <v>45</v>
      </c>
      <c r="G177" t="s">
        <v>47</v>
      </c>
      <c r="H177" s="1">
        <v>208</v>
      </c>
      <c r="I177" s="1" t="s">
        <v>43</v>
      </c>
      <c r="J177">
        <f>H177+90</f>
        <v>298</v>
      </c>
      <c r="K177">
        <v>61</v>
      </c>
    </row>
    <row r="178" spans="1:11" x14ac:dyDescent="0.25">
      <c r="A178" s="4">
        <v>6</v>
      </c>
      <c r="B178" s="4">
        <v>8</v>
      </c>
      <c r="C178" s="3">
        <v>402627.48</v>
      </c>
      <c r="D178" s="3">
        <v>5213567.82</v>
      </c>
      <c r="E178" t="s">
        <v>37</v>
      </c>
      <c r="F178" t="s">
        <v>45</v>
      </c>
      <c r="G178" t="s">
        <v>27</v>
      </c>
      <c r="H178" s="2"/>
      <c r="I178" s="2"/>
      <c r="J178">
        <v>208</v>
      </c>
      <c r="K178">
        <v>44</v>
      </c>
    </row>
    <row r="179" spans="1:11" x14ac:dyDescent="0.25">
      <c r="A179" s="4">
        <v>6</v>
      </c>
      <c r="B179" s="4">
        <v>9</v>
      </c>
      <c r="C179" s="3">
        <v>402824.98</v>
      </c>
      <c r="D179" s="3">
        <v>5213270.5599999996</v>
      </c>
      <c r="E179" t="s">
        <v>37</v>
      </c>
      <c r="F179" t="s">
        <v>65</v>
      </c>
      <c r="G179" t="s">
        <v>47</v>
      </c>
      <c r="H179" s="1">
        <v>226</v>
      </c>
      <c r="I179" s="1" t="s">
        <v>33</v>
      </c>
      <c r="J179">
        <f>H179-90</f>
        <v>136</v>
      </c>
      <c r="K179">
        <v>76</v>
      </c>
    </row>
    <row r="180" spans="1:11" x14ac:dyDescent="0.25">
      <c r="A180" s="4">
        <v>6</v>
      </c>
      <c r="B180" s="4">
        <v>9</v>
      </c>
      <c r="C180" s="3">
        <v>402824.98</v>
      </c>
      <c r="D180" s="3">
        <v>5213270.5599999996</v>
      </c>
      <c r="E180" t="s">
        <v>37</v>
      </c>
      <c r="F180" t="s">
        <v>65</v>
      </c>
      <c r="G180" t="s">
        <v>27</v>
      </c>
      <c r="H180" s="2"/>
      <c r="I180" s="2"/>
      <c r="J180">
        <v>199</v>
      </c>
      <c r="K180">
        <v>47</v>
      </c>
    </row>
    <row r="181" spans="1:11" x14ac:dyDescent="0.25">
      <c r="A181" s="4">
        <v>6</v>
      </c>
      <c r="B181" s="4">
        <v>10</v>
      </c>
      <c r="C181" s="3">
        <v>402958.45</v>
      </c>
      <c r="D181" s="3">
        <v>5213276.0199999996</v>
      </c>
      <c r="E181" t="s">
        <v>37</v>
      </c>
      <c r="F181" t="s">
        <v>58</v>
      </c>
      <c r="G181" t="s">
        <v>27</v>
      </c>
      <c r="H181" s="2"/>
      <c r="I181" s="2"/>
      <c r="J181">
        <v>177</v>
      </c>
      <c r="K181">
        <v>42</v>
      </c>
    </row>
    <row r="182" spans="1:11" x14ac:dyDescent="0.25">
      <c r="A182" s="4">
        <v>6</v>
      </c>
      <c r="B182" s="4">
        <v>11</v>
      </c>
      <c r="C182" s="3">
        <v>403076.95</v>
      </c>
      <c r="D182" s="3">
        <v>5213240.57</v>
      </c>
      <c r="E182" t="s">
        <v>37</v>
      </c>
      <c r="F182" t="s">
        <v>29</v>
      </c>
      <c r="G182" t="s">
        <v>47</v>
      </c>
      <c r="H182" s="1">
        <v>0</v>
      </c>
      <c r="I182" s="1" t="s">
        <v>34</v>
      </c>
      <c r="J182">
        <v>270</v>
      </c>
      <c r="K182">
        <v>72</v>
      </c>
    </row>
    <row r="183" spans="1:11" x14ac:dyDescent="0.25">
      <c r="A183" s="4">
        <v>6</v>
      </c>
      <c r="B183" s="4">
        <v>11</v>
      </c>
      <c r="C183" s="3">
        <v>403076.95</v>
      </c>
      <c r="D183" s="3">
        <v>5213240.57</v>
      </c>
      <c r="E183" t="s">
        <v>37</v>
      </c>
      <c r="F183" t="s">
        <v>29</v>
      </c>
      <c r="G183" t="s">
        <v>69</v>
      </c>
      <c r="H183" s="1">
        <v>0</v>
      </c>
      <c r="I183" s="1" t="s">
        <v>34</v>
      </c>
      <c r="J183">
        <v>270</v>
      </c>
      <c r="K183">
        <v>-1</v>
      </c>
    </row>
    <row r="184" spans="1:11" x14ac:dyDescent="0.25">
      <c r="A184" s="4">
        <v>6</v>
      </c>
      <c r="B184" s="4">
        <v>12</v>
      </c>
      <c r="C184" s="3">
        <v>403273.09</v>
      </c>
      <c r="D184" s="3">
        <v>5213019.67</v>
      </c>
      <c r="E184" t="s">
        <v>37</v>
      </c>
      <c r="F184" t="s">
        <v>58</v>
      </c>
      <c r="G184" t="s">
        <v>47</v>
      </c>
      <c r="H184" s="1">
        <v>18</v>
      </c>
      <c r="I184" s="1" t="s">
        <v>43</v>
      </c>
      <c r="J184">
        <f>H184+270</f>
        <v>288</v>
      </c>
      <c r="K184">
        <v>72</v>
      </c>
    </row>
    <row r="185" spans="1:11" x14ac:dyDescent="0.25">
      <c r="A185" s="4">
        <v>6</v>
      </c>
      <c r="B185" s="4">
        <v>13</v>
      </c>
      <c r="C185" s="3">
        <v>403311.23</v>
      </c>
      <c r="D185" s="3">
        <v>5212914.68</v>
      </c>
      <c r="E185" t="s">
        <v>37</v>
      </c>
      <c r="F185" t="s">
        <v>38</v>
      </c>
      <c r="G185" t="s">
        <v>53</v>
      </c>
      <c r="H185" s="2"/>
      <c r="I185" s="2"/>
      <c r="J185">
        <v>207</v>
      </c>
      <c r="K185">
        <v>37</v>
      </c>
    </row>
    <row r="186" spans="1:11" x14ac:dyDescent="0.25">
      <c r="A186" s="4">
        <v>6</v>
      </c>
      <c r="B186" s="4">
        <v>14</v>
      </c>
      <c r="C186" s="3">
        <v>403416.1</v>
      </c>
      <c r="D186" s="3">
        <v>5212444.24</v>
      </c>
      <c r="E186" t="s">
        <v>37</v>
      </c>
      <c r="F186" t="s">
        <v>38</v>
      </c>
      <c r="G186" t="s">
        <v>47</v>
      </c>
      <c r="H186" s="1">
        <v>327</v>
      </c>
      <c r="I186" s="1" t="s">
        <v>35</v>
      </c>
      <c r="J186">
        <f>H186-90</f>
        <v>237</v>
      </c>
      <c r="K186">
        <v>66</v>
      </c>
    </row>
    <row r="187" spans="1:11" x14ac:dyDescent="0.25">
      <c r="A187" s="4">
        <v>6</v>
      </c>
      <c r="B187" s="4">
        <v>14</v>
      </c>
      <c r="C187" s="3">
        <v>403416.1</v>
      </c>
      <c r="D187" s="3">
        <v>5212444.24</v>
      </c>
      <c r="E187" t="s">
        <v>37</v>
      </c>
      <c r="F187" t="s">
        <v>38</v>
      </c>
      <c r="G187" t="s">
        <v>27</v>
      </c>
      <c r="H187" s="2"/>
      <c r="I187" s="2"/>
      <c r="J187">
        <v>226</v>
      </c>
      <c r="K187">
        <v>62</v>
      </c>
    </row>
    <row r="188" spans="1:11" x14ac:dyDescent="0.25">
      <c r="A188" s="4">
        <v>6</v>
      </c>
      <c r="B188" s="4">
        <v>15</v>
      </c>
      <c r="C188" s="3">
        <v>403134.15</v>
      </c>
      <c r="D188" s="3">
        <v>5212324.25</v>
      </c>
      <c r="E188" t="s">
        <v>37</v>
      </c>
      <c r="F188" t="s">
        <v>38</v>
      </c>
      <c r="G188" t="s">
        <v>47</v>
      </c>
      <c r="H188" s="1">
        <v>352</v>
      </c>
      <c r="I188" s="1" t="s">
        <v>35</v>
      </c>
      <c r="J188">
        <f>H188-90</f>
        <v>262</v>
      </c>
      <c r="K188">
        <v>51</v>
      </c>
    </row>
    <row r="189" spans="1:11" x14ac:dyDescent="0.25">
      <c r="A189" s="4">
        <v>6</v>
      </c>
      <c r="B189" s="4">
        <v>15</v>
      </c>
      <c r="C189" s="3">
        <v>403134.15</v>
      </c>
      <c r="D189" s="3">
        <v>5212324.25</v>
      </c>
      <c r="E189" t="s">
        <v>37</v>
      </c>
      <c r="F189" t="s">
        <v>38</v>
      </c>
      <c r="G189" t="s">
        <v>27</v>
      </c>
      <c r="H189" s="2"/>
      <c r="I189" s="2"/>
      <c r="J189">
        <v>226</v>
      </c>
      <c r="K189">
        <v>42</v>
      </c>
    </row>
    <row r="190" spans="1:11" x14ac:dyDescent="0.25">
      <c r="A190" s="4">
        <v>6</v>
      </c>
      <c r="B190" s="4">
        <v>16</v>
      </c>
      <c r="C190" s="3">
        <v>402894.44</v>
      </c>
      <c r="D190" s="3">
        <v>5212361.07</v>
      </c>
      <c r="E190" t="s">
        <v>37</v>
      </c>
      <c r="F190" t="s">
        <v>70</v>
      </c>
      <c r="G190" t="s">
        <v>47</v>
      </c>
      <c r="H190" s="1">
        <v>17</v>
      </c>
      <c r="I190" s="1" t="s">
        <v>43</v>
      </c>
      <c r="J190">
        <f>H190+270</f>
        <v>287</v>
      </c>
      <c r="K190">
        <v>74</v>
      </c>
    </row>
    <row r="191" spans="1:11" x14ac:dyDescent="0.25">
      <c r="A191" s="4">
        <v>6</v>
      </c>
      <c r="B191" s="4">
        <v>17</v>
      </c>
      <c r="C191" s="3">
        <v>402978.88</v>
      </c>
      <c r="D191" s="3">
        <v>5212046.08</v>
      </c>
      <c r="E191" t="s">
        <v>37</v>
      </c>
      <c r="F191" t="s">
        <v>71</v>
      </c>
      <c r="G191" t="s">
        <v>47</v>
      </c>
      <c r="H191" s="1">
        <v>150</v>
      </c>
      <c r="I191" s="1" t="s">
        <v>35</v>
      </c>
      <c r="J191">
        <f>H191+90</f>
        <v>240</v>
      </c>
      <c r="K191">
        <v>41</v>
      </c>
    </row>
    <row r="192" spans="1:11" x14ac:dyDescent="0.25">
      <c r="A192" s="4">
        <v>6</v>
      </c>
      <c r="B192" s="4">
        <v>17</v>
      </c>
      <c r="C192" s="3">
        <v>402978.88</v>
      </c>
      <c r="D192" s="3">
        <v>5212046.08</v>
      </c>
      <c r="E192" t="s">
        <v>37</v>
      </c>
      <c r="F192" t="s">
        <v>71</v>
      </c>
      <c r="G192" t="s">
        <v>27</v>
      </c>
      <c r="H192" s="2"/>
      <c r="I192" s="2"/>
      <c r="J192">
        <v>212</v>
      </c>
      <c r="K192">
        <v>46</v>
      </c>
    </row>
    <row r="193" spans="1:11" x14ac:dyDescent="0.25">
      <c r="A193" s="4">
        <v>7</v>
      </c>
      <c r="B193" s="4">
        <v>1</v>
      </c>
      <c r="C193" s="3">
        <v>399411.04</v>
      </c>
      <c r="D193" s="3">
        <v>5216901.76</v>
      </c>
      <c r="E193" t="s">
        <v>37</v>
      </c>
      <c r="F193" t="s">
        <v>58</v>
      </c>
      <c r="G193" t="s">
        <v>24</v>
      </c>
      <c r="H193" s="1">
        <v>326</v>
      </c>
      <c r="I193" s="1" t="s">
        <v>35</v>
      </c>
      <c r="J193">
        <f>H193-90</f>
        <v>236</v>
      </c>
      <c r="K193">
        <v>71</v>
      </c>
    </row>
    <row r="194" spans="1:11" x14ac:dyDescent="0.25">
      <c r="A194" s="4">
        <v>7</v>
      </c>
      <c r="B194" s="4">
        <v>2</v>
      </c>
      <c r="C194" s="3">
        <v>399472.33</v>
      </c>
      <c r="D194" s="3">
        <v>5216923.57</v>
      </c>
      <c r="E194" t="s">
        <v>37</v>
      </c>
      <c r="F194" t="s">
        <v>58</v>
      </c>
      <c r="G194" t="s">
        <v>24</v>
      </c>
      <c r="H194" s="1">
        <v>197</v>
      </c>
      <c r="I194" s="1" t="s">
        <v>43</v>
      </c>
      <c r="J194">
        <f>H194+90</f>
        <v>287</v>
      </c>
      <c r="K194">
        <v>57</v>
      </c>
    </row>
    <row r="195" spans="1:11" x14ac:dyDescent="0.25">
      <c r="A195" s="4">
        <v>7</v>
      </c>
      <c r="B195" s="4">
        <v>3</v>
      </c>
      <c r="C195" s="3">
        <v>399893.2</v>
      </c>
      <c r="D195" s="3">
        <v>5217550.13</v>
      </c>
      <c r="E195" t="s">
        <v>37</v>
      </c>
      <c r="F195" t="s">
        <v>38</v>
      </c>
      <c r="G195" t="s">
        <v>24</v>
      </c>
      <c r="H195" s="1">
        <v>3</v>
      </c>
      <c r="I195" s="1" t="s">
        <v>34</v>
      </c>
      <c r="J195">
        <f>H195+270</f>
        <v>273</v>
      </c>
      <c r="K195">
        <v>38</v>
      </c>
    </row>
    <row r="196" spans="1:11" x14ac:dyDescent="0.25">
      <c r="A196" s="4">
        <v>7</v>
      </c>
      <c r="B196" s="4">
        <v>3</v>
      </c>
      <c r="C196" s="3">
        <v>399893.2</v>
      </c>
      <c r="D196" s="3">
        <v>5217550.13</v>
      </c>
      <c r="E196" t="s">
        <v>37</v>
      </c>
      <c r="F196" t="s">
        <v>38</v>
      </c>
      <c r="G196" t="s">
        <v>27</v>
      </c>
      <c r="H196" s="2"/>
      <c r="I196" s="2"/>
      <c r="J196">
        <v>201</v>
      </c>
      <c r="K196">
        <v>13</v>
      </c>
    </row>
    <row r="197" spans="1:11" x14ac:dyDescent="0.25">
      <c r="A197" s="4">
        <v>7</v>
      </c>
      <c r="B197" s="4">
        <v>4</v>
      </c>
      <c r="C197" s="3">
        <v>399916.69</v>
      </c>
      <c r="D197" s="3">
        <v>5217696.03</v>
      </c>
      <c r="E197" t="s">
        <v>37</v>
      </c>
      <c r="F197" t="s">
        <v>38</v>
      </c>
      <c r="G197" t="s">
        <v>27</v>
      </c>
      <c r="H197" s="2"/>
      <c r="I197" s="2"/>
      <c r="J197">
        <v>214</v>
      </c>
      <c r="K197">
        <v>13</v>
      </c>
    </row>
    <row r="198" spans="1:11" x14ac:dyDescent="0.25">
      <c r="A198" s="4">
        <v>7</v>
      </c>
      <c r="B198" s="4">
        <v>5</v>
      </c>
      <c r="C198" s="3">
        <v>399939.85</v>
      </c>
      <c r="D198" s="3">
        <v>5217815.3499999996</v>
      </c>
      <c r="E198" t="s">
        <v>37</v>
      </c>
      <c r="F198" t="s">
        <v>46</v>
      </c>
      <c r="G198" t="s">
        <v>24</v>
      </c>
      <c r="H198" s="1">
        <v>5</v>
      </c>
      <c r="I198" s="1" t="s">
        <v>34</v>
      </c>
      <c r="J198">
        <f>H198+270</f>
        <v>275</v>
      </c>
      <c r="K198">
        <v>45</v>
      </c>
    </row>
    <row r="199" spans="1:11" x14ac:dyDescent="0.25">
      <c r="A199" s="4">
        <v>7</v>
      </c>
      <c r="B199" s="4">
        <v>5</v>
      </c>
      <c r="C199" s="3">
        <v>399939.85</v>
      </c>
      <c r="D199" s="3">
        <v>5217815.3499999996</v>
      </c>
      <c r="E199" t="s">
        <v>37</v>
      </c>
      <c r="F199" t="s">
        <v>46</v>
      </c>
      <c r="G199" t="s">
        <v>51</v>
      </c>
      <c r="H199" s="2"/>
      <c r="I199" s="2"/>
      <c r="J199">
        <v>215</v>
      </c>
      <c r="K199">
        <v>45</v>
      </c>
    </row>
    <row r="200" spans="1:11" x14ac:dyDescent="0.25">
      <c r="A200" s="4">
        <v>7</v>
      </c>
      <c r="B200" s="4">
        <v>6</v>
      </c>
      <c r="C200" s="3">
        <v>399977.3</v>
      </c>
      <c r="D200" s="3">
        <v>5217814.66</v>
      </c>
      <c r="E200" t="s">
        <v>37</v>
      </c>
      <c r="F200" t="s">
        <v>74</v>
      </c>
      <c r="G200" t="s">
        <v>47</v>
      </c>
      <c r="H200" s="1">
        <v>352</v>
      </c>
      <c r="I200" s="1" t="s">
        <v>35</v>
      </c>
      <c r="J200">
        <f>H200-90</f>
        <v>262</v>
      </c>
      <c r="K200">
        <v>71</v>
      </c>
    </row>
    <row r="201" spans="1:11" x14ac:dyDescent="0.25">
      <c r="A201" s="4">
        <v>7</v>
      </c>
      <c r="B201" s="4">
        <v>6</v>
      </c>
      <c r="C201" s="3">
        <v>399977.3</v>
      </c>
      <c r="D201" s="3">
        <v>5217814.66</v>
      </c>
      <c r="E201" t="s">
        <v>37</v>
      </c>
      <c r="F201" t="s">
        <v>74</v>
      </c>
      <c r="G201" t="s">
        <v>51</v>
      </c>
      <c r="H201" s="2"/>
      <c r="I201" s="2"/>
      <c r="J201">
        <v>176</v>
      </c>
      <c r="K201">
        <v>31</v>
      </c>
    </row>
  </sheetData>
  <pageMargins left="0.7" right="0.7" top="0.75" bottom="0.75" header="0.3" footer="0.3"/>
  <pageSetup paperSize="9"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Vicary, Mike</dc:creator>
  <cp:lastModifiedBy>Vicary, Mike</cp:lastModifiedBy>
  <cp:lastPrinted>2021-08-19T05:24:08Z</cp:lastPrinted>
  <dcterms:created xsi:type="dcterms:W3CDTF">2021-08-17T05:41:15Z</dcterms:created>
  <dcterms:modified xsi:type="dcterms:W3CDTF">2022-07-04T05:54:35Z</dcterms:modified>
</cp:coreProperties>
</file>